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AID8\Desktop\USAID HERO\CSOs _Strengthening\"/>
    </mc:Choice>
  </mc:AlternateContent>
  <bookViews>
    <workbookView xWindow="0" yWindow="0" windowWidth="19200" windowHeight="6900" activeTab="1"/>
  </bookViews>
  <sheets>
    <sheet name="INSTRUCTIONS" sheetId="4" r:id="rId1"/>
    <sheet name="Budget Template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_0__123Grap" hidden="1">#REF!</definedName>
    <definedName name="__KEY2" hidden="1">#REF!</definedName>
    <definedName name="__odc1" hidden="1">{#N/A,#N/A,FALSE,"ManLoading"}</definedName>
    <definedName name="_1_0__123Grap" hidden="1">#REF!</definedName>
    <definedName name="_11_0__123Grap" hidden="1">#REF!</definedName>
    <definedName name="_12_0__123Grap" hidden="1">#REF!</definedName>
    <definedName name="_15_0__123Grap" hidden="1">#REF!</definedName>
    <definedName name="_2_0__123Grap" hidden="1">#REF!</definedName>
    <definedName name="_3_0__123Grap" hidden="1">#REF!</definedName>
    <definedName name="_34_0__123Grap" hidden="1">#REF!</definedName>
    <definedName name="_35_0__123Grap" hidden="1">#REF!</definedName>
    <definedName name="_38__123Graph_AChart_1" hidden="1">'[1]Table 2.3'!#REF!</definedName>
    <definedName name="_Fill" hidden="1">#REF!</definedName>
    <definedName name="_Key1" hidden="1">#REF!</definedName>
    <definedName name="_Key2" hidden="1">#REF!</definedName>
    <definedName name="_odc1" hidden="1">{#N/A,#N/A,FALSE,"ManLoading"}</definedName>
    <definedName name="_odc2" hidden="1">{#N/A,#N/A,FALSE,"ManLoading"}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ccessDatabase" hidden="1">"F:\Warfighter\Ruffner Templates\Site_All_ENG_S1_V1.mdb"</definedName>
    <definedName name="ActivityDropDown">[2]Lookup!$A$1:$A$9</definedName>
    <definedName name="adf" hidden="1">{"PAGE1",#N/A,FALSE,"CPFFMSTR";"PAGE2",#N/A,FALSE,"CPFFMSTR"}</definedName>
    <definedName name="adfsdaf" hidden="1">{"PAGE1",#N/A,FALSE,"CPFFMSTR";"PAGE2",#N/A,FALSE,"CPFFMSTR"}</definedName>
    <definedName name="aer" hidden="1">{"PAGE1",#N/A,FALSE,"CPFFMSTR";"PAGE2",#N/A,FALSE,"CPFFMSTR"}</definedName>
    <definedName name="aer3e" hidden="1">{"PAGE1",#N/A,FALSE,"CPFFMSTR";"PAGE2",#N/A,FALSE,"CPFFMSTR"}</definedName>
    <definedName name="aere" hidden="1">{"PAGE1",#N/A,FALSE,"CPFFMSTR";"PAGE2",#N/A,FALSE,"CPFFMSTR"}</definedName>
    <definedName name="aesre" hidden="1">{"PAGE1",#N/A,FALSE,"CPFFMSTR";"PAGE2",#N/A,FALSE,"CPFFMSTR"}</definedName>
    <definedName name="asdf" hidden="1">{"PAGE1",#N/A,FALSE,"CPFFMSTR";"PAGE2",#N/A,FALSE,"CPFFMSTR"}</definedName>
    <definedName name="bver" hidden="1">{"PAGE1",#N/A,FALSE,"CPFFMSTR";"PAGE2",#N/A,FALSE,"CPFFMSTR"}</definedName>
    <definedName name="ccc" hidden="1">[3]ARMY!#REF!</definedName>
    <definedName name="CGHY" hidden="1">{"PAGE1",#N/A,FALSE,"CPFFMSTR";"PAGE2",#N/A,FALSE,"CPFFMSTR"}</definedName>
    <definedName name="DAtaSec1" hidden="1">'[1]Table 2.3'!#REF!</definedName>
    <definedName name="DeloitteGA1" hidden="1">'[4]-Parameters-'!#REF!</definedName>
    <definedName name="DeloitteGA2" hidden="1">'[4]-Parameters-'!#REF!</definedName>
    <definedName name="DeloitteGA3" hidden="1">'[4]-Parameters-'!#REF!</definedName>
    <definedName name="DeloitteGA4" hidden="1">'[4]-Parameters-'!#REF!</definedName>
    <definedName name="DeloitteGA5" hidden="1">'[4]-Parameters-'!#REF!</definedName>
    <definedName name="DFTY" hidden="1">{"PAGE1",#N/A,FALSE,"CPFFMSTR";"PAGE2",#N/A,FALSE,"CPFFMSTR"}</definedName>
    <definedName name="dsfa" hidden="1">{"PAGE1",#N/A,FALSE,"CPFFMSTR";"PAGE2",#N/A,FALSE,"CPFFMSTR"}</definedName>
    <definedName name="dtys" hidden="1">{"PAGE1",#N/A,FALSE,"CPFFMSTR";"PAGE2",#N/A,FALSE,"CPFFMSTR"}</definedName>
    <definedName name="eafo" hidden="1">{"ACC_Cars_125K_PA",#N/A,FALSE,"ACC Cars Co1 125K ";"ACC_Cars_125K_Prop",#N/A,FALSE,"ACC Cars Co1 125K "}</definedName>
    <definedName name="eafo1" hidden="1">{"ACC_Cars_400K_PA",#N/A,FALSE,"ACC Cars Co1 400K";"ACC_Cars_400K_Prop",#N/A,FALSE,"ACC Cars Co1 400K"}</definedName>
    <definedName name="eafo10" hidden="1">{"PearsonCo1_Prop",#N/A,FALSE,"Pearsons Task Co1";"PearsonCo1_PA",#N/A,FALSE,"Pearsons Task Co1"}</definedName>
    <definedName name="eafo11" hidden="1">{"PearsonCo5_Prop",#N/A,FALSE,"Pearsons Task Co5";"PearsonCo5_PA",#N/A,FALSE,"Pearsons Task Co5"}</definedName>
    <definedName name="eafo12" hidden="1">{"Seal Team J6 Sum",#N/A,FALSE,"Seal Team Summary";"Seal Team J6",#N/A,FALSE,"Seal Team ";"Seal Team ODC J6",#N/A,FALSE,"Seal Team ODCs";"Seal Team Trvl J6",#N/A,FALSE," Seal Team Trvl"}</definedName>
    <definedName name="eafo15" hidden="1">{"ACC_Cars_125K_PA",#N/A,FALSE,"ACC Cars Co1 125K ";"ACC_Cars_125K_Prop",#N/A,FALSE,"ACC Cars Co1 125K "}</definedName>
    <definedName name="eafo16" hidden="1">{"ACC_Cars_400K_PA",#N/A,FALSE,"ACC Cars Co1 400K";"ACC_Cars_400K_Prop",#N/A,FALSE,"ACC Cars Co1 400K"}</definedName>
    <definedName name="eafo17" hidden="1">{"PAGE1",#N/A,FALSE,"ACC_CARS Travel 125K";"PAGE2",#N/A,FALSE,"ACC_CARS Travel 125K"}</definedName>
    <definedName name="eafo18" hidden="1">{"Page1",#N/A,FALSE,"ACC_CARS Travel 400K";"Page2",#N/A,FALSE,"ACC_CARS Travel 400K"}</definedName>
    <definedName name="eafo19" hidden="1">{"Pre_CCB",#N/A,FALSE,"Pre CCB Pkg ";"CCB_Memb_Notbk",#N/A,FALSE,"CCB_Memb_Notebk";"CCB_Handouts",#N/A,FALSE,"Handouts";"JDISS_Brochure",#N/A,FALSE,"JDISS_Brochure";"JDISS_Minutes",#N/A,FALSE,"JDISS_Minutes";"Total_JDISS",#N/A,FALSE,"Total JDISS"}</definedName>
    <definedName name="eafo2" hidden="1">{"PAGE1",#N/A,FALSE,"ACC_CARS Travel 125K";"PAGE2",#N/A,FALSE,"ACC_CARS Travel 125K"}</definedName>
    <definedName name="eafo20" hidden="1">{"DolanCo1_PA",#N/A,FALSE,"Tina Dolan";"DolanCo1_Prop",#N/A,FALSE,"Tina Dolan"}</definedName>
    <definedName name="eafo21" hidden="1">{"Prop_350K",#N/A,FALSE,"Ebron-350K";"PA_350K",#N/A,FALSE,"Ebron-350K";"Ebron350KTrvl",#N/A,FALSE,"Ebrons Travel 350k"}</definedName>
    <definedName name="eafo22" hidden="1">{"EbronCo1_PA",#N/A,FALSE,"Ebrons Task Co1";"EbronCo1_Prop",#N/A,FALSE,"Ebrons Task Co1";"Ebron316KTrvl",#N/A,FALSE,"Ebrons Travel 316k"}</definedName>
    <definedName name="eafo23" hidden="1">{"EbronCo5_PA",#N/A,FALSE,"Ebrons Task Co5";"EbronCo5_Prop",#N/A,FALSE,"Ebrons Task Co5"}</definedName>
    <definedName name="eafo24" hidden="1">{"JDISS_Co1",#N/A,FALSE,"JDISS_Co1";"JDISSCo1_PA",#N/A,FALSE,"JDISS_Co1"}</definedName>
    <definedName name="eafo26" hidden="1">{"PearsonCo5_Prop",#N/A,FALSE,"Pearsons Task Co5";"PearsonCo5_PA",#N/A,FALSE,"Pearsons Task Co5"}</definedName>
    <definedName name="eafo27" hidden="1">{"Seal Team J6 Sum",#N/A,FALSE,"Seal Team Summary";"Seal Team J6",#N/A,FALSE,"Seal Team ";"Seal Team ODC J6",#N/A,FALSE,"Seal Team ODCs";"Seal Team Trvl J6",#N/A,FALSE," Seal Team Trvl"}</definedName>
    <definedName name="eafo3" hidden="1">{"Page1",#N/A,FALSE,"ACC_CARS Travel 400K";"Page2",#N/A,FALSE,"ACC_CARS Travel 400K"}</definedName>
    <definedName name="eafo4" hidden="1">{"Pre_CCB",#N/A,FALSE,"Pre CCB Pkg ";"CCB_Memb_Notbk",#N/A,FALSE,"CCB_Memb_Notebk";"CCB_Handouts",#N/A,FALSE,"Handouts";"JDISS_Brochure",#N/A,FALSE,"JDISS_Brochure";"JDISS_Minutes",#N/A,FALSE,"JDISS_Minutes";"Total_JDISS",#N/A,FALSE,"Total JDISS"}</definedName>
    <definedName name="eafo5" hidden="1">{"DolanCo1_PA",#N/A,FALSE,"Tina Dolan";"DolanCo1_Prop",#N/A,FALSE,"Tina Dolan"}</definedName>
    <definedName name="eafo6" hidden="1">{"Prop_350K",#N/A,FALSE,"Ebron-350K";"PA_350K",#N/A,FALSE,"Ebron-350K";"Ebron350KTrvl",#N/A,FALSE,"Ebrons Travel 350k"}</definedName>
    <definedName name="eafo7" hidden="1">{"EbronCo1_PA",#N/A,FALSE,"Ebrons Task Co1";"EbronCo1_Prop",#N/A,FALSE,"Ebrons Task Co1";"Ebron316KTrvl",#N/A,FALSE,"Ebrons Travel 316k"}</definedName>
    <definedName name="eafo8" hidden="1">{"EbronCo5_PA",#N/A,FALSE,"Ebrons Task Co5";"EbronCo5_Prop",#N/A,FALSE,"Ebrons Task Co5"}</definedName>
    <definedName name="eafo9" hidden="1">{"JDISS_Co1",#N/A,FALSE,"JDISS_Co1";"JDISSCo1_PA",#N/A,FALSE,"JDISS_Co1"}</definedName>
    <definedName name="earo25" hidden="1">{"PearsonCo1_Prop",#N/A,FALSE,"Pearsons Task Co1";"PearsonCo1_PA",#N/A,FALSE,"Pearsons Task Co1"}</definedName>
    <definedName name="eee" hidden="1">[3]ARMY!#REF!</definedName>
    <definedName name="eras" hidden="1">{"PAGE1",#N/A,FALSE,"CPFFMSTR";"PAGE2",#N/A,FALSE,"CPFFMSTR"}</definedName>
    <definedName name="Errrrrr" hidden="1">#REF!</definedName>
    <definedName name="erwe" hidden="1">{"PAGE1",#N/A,FALSE,"CPFFMSTR";"PAGE2",#N/A,FALSE,"CPFFMSTR"}</definedName>
    <definedName name="fasdf" hidden="1">{"PAGE1",#N/A,FALSE,"CPFFMSTR";"PAGE2",#N/A,FALSE,"CPFFMSTR"}</definedName>
    <definedName name="FGH" hidden="1">{"PAGE1",#N/A,FALSE,"CPFFMSTR";"PAGE2",#N/A,FALSE,"CPFFMSTR"}</definedName>
    <definedName name="GSDFG" hidden="1">{"PAGE1",#N/A,FALSE,"CPFFMSTR";"PAGE2",#N/A,FALSE,"CPFFMSTR"}</definedName>
    <definedName name="HGJ" hidden="1">{"PAGE1",#N/A,FALSE,"CPFFMSTR";"PAGE2",#N/A,FALSE,"CPFFMSTR"}</definedName>
    <definedName name="INFO_EXE_SERVER_PATH" hidden="1">"C:\Program Files\Pastel Evolution\BICEVOLUTION.EXE"</definedName>
    <definedName name="INFO_INSTANCE_ID" hidden="1">"0"</definedName>
    <definedName name="INFO_INSTANCE_NAME" hidden="1">"m2m financial summary_20081021_16_32_55_3232.xls"</definedName>
    <definedName name="INFO_REPORT_CODE" hidden="1">"E4-GL01-BR1"</definedName>
    <definedName name="INFO_REPORT_ID" hidden="1">"121"</definedName>
    <definedName name="INFO_REPORT_NAME" hidden="1">"m2m financial summary"</definedName>
    <definedName name="INFO_RUN_USER" hidden="1">""</definedName>
    <definedName name="INFO_RUN_WORKSTATION" hidden="1">"BRONWEN5720"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H" hidden="1">{"PAGE1",#N/A,FALSE,"CPFFMSTR";"PAGE2",#N/A,FALSE,"CPFFMSTR"}</definedName>
    <definedName name="JKHJ" hidden="1">{"PAGE1",#N/A,FALSE,"CPFFMSTR";"PAGE2",#N/A,FALSE,"CPFFMSTR"}</definedName>
    <definedName name="key" hidden="1">#REF!</definedName>
    <definedName name="Lease" hidden="1">#REF!</definedName>
    <definedName name="MCColumn">'[5]Budget Detail'!$A$641:$A$658</definedName>
    <definedName name="MCDate">'[5]Budget Detail'!$A$641:$UZ$641</definedName>
    <definedName name="MCTable">'[5]Budget Detail'!$A$641:$UZ$658</definedName>
    <definedName name="name" hidden="1">{#N/A,#N/A,FALSE,"ManLoading"}</definedName>
    <definedName name="New" hidden="1">#REF!</definedName>
    <definedName name="no" hidden="1">{#N/A,#N/A,FALSE,"ManLoading"}</definedName>
    <definedName name="none" hidden="1">{#N/A,#N/A,FALSE,"ManLoading"}</definedName>
    <definedName name="PAGE4" hidden="1">{"actuals_1",#N/A,FALSE,"CO 1 YRS";"burden_1",#N/A,FALSE,"CO 1 YRS";"input",#N/A,FALSE,"INPUT"}</definedName>
    <definedName name="_xlnm.Print_Area" localSheetId="1">'Budget Template'!$A$1:$H$133</definedName>
    <definedName name="_xlnm.Print_Area" localSheetId="0">INSTRUCTIONS!$A$1:$E$38</definedName>
    <definedName name="proposed" hidden="1">{#N/A,#N/A,FALSE,"ManLoading"}</definedName>
    <definedName name="RYUK" hidden="1">{"PAGE1",#N/A,FALSE,"CPFFMSTR";"PAGE2",#N/A,FALSE,"CPFFMSTR"}</definedName>
    <definedName name="sdfg" hidden="1">{"PAGE1",#N/A,FALSE,"CPFFMSTR";"PAGE2",#N/A,FALSE,"CPFFMSTR"}</definedName>
    <definedName name="SFG" hidden="1">{"PAGE1",#N/A,FALSE,"CPFFMSTR";"PAGE2",#N/A,FALSE,"CPFFMSTR"}</definedName>
    <definedName name="SubGA1" hidden="1">'[4]-Parameters-'!#REF!</definedName>
    <definedName name="SubGA2" hidden="1">'[4]-Parameters-'!#REF!</definedName>
    <definedName name="SubGA3" hidden="1">'[4]-Parameters-'!#REF!</definedName>
    <definedName name="SubGA4" hidden="1">'[4]-Parameters-'!#REF!</definedName>
    <definedName name="SubGA5" hidden="1">'[4]-Parameters-'!#REF!</definedName>
    <definedName name="SV_AUTO_CONN_CATALOG" hidden="1">"m2m2008Master"</definedName>
    <definedName name="SV_AUTO_CONN_SERVER" hidden="1">"m2msrvfs"</definedName>
    <definedName name="SV_ENCPT_AUTO_CONN_PASSWORD" hidden="1">"083096084083070121098"</definedName>
    <definedName name="SV_ENCPT_AUTO_CONN_USER" hidden="1">"095094088070084121098"</definedName>
    <definedName name="SV_ENCPT_EVOCOMMON_PASSWORD" hidden="1">"083096084083070121098"</definedName>
    <definedName name="SV_ENCPT_EVOCOMMON_USER" hidden="1">"095094088070084121098"</definedName>
    <definedName name="SV_ENCPT_LOGON_PWD" hidden="1">"078104085088070"</definedName>
    <definedName name="SV_ENCPT_LOGON_USER" hidden="1">"095094088070084"</definedName>
    <definedName name="SV_EVOCOMMON_CATALOG" hidden="1">"EvolutionCommon"</definedName>
    <definedName name="SV_EVOCOMMON_SERVER" hidden="1">"m2msrvfs"</definedName>
    <definedName name="SV_REPORT_CODE" hidden="1">"E4-GL01-BR1"</definedName>
    <definedName name="SV_REPORT_ID" hidden="1">"121"</definedName>
    <definedName name="SV_REPORT_NAME" hidden="1">"m2m financial summary"</definedName>
    <definedName name="SV_SOLUTION_ID" hidden="1">"2"</definedName>
    <definedName name="Temp" hidden="1">{#N/A,#N/A,FALSE,"ManLoading"}</definedName>
    <definedName name="Test" hidden="1">{#N/A,#N/A,FALSE,"Input";#N/A,#N/A,FALSE,"Labour";#N/A,#N/A,FALSE,"Vans";#N/A,#N/A,FALSE,"OHead";#N/A,#N/A,FALSE,"TaxGst";#N/A,#N/A,FALSE,"Report";#N/A,#N/A,FALSE,"Drops";#N/A,#N/A,FALSE,"Avg Kms per drop";#N/A,#N/A,FALSE,"Ave Time per drop"}</definedName>
    <definedName name="trsty" hidden="1">{"PAGE1",#N/A,FALSE,"CPFFMSTR";"PAGE2",#N/A,FALSE,"CPFFMSTR"}</definedName>
    <definedName name="Usaidhero" hidden="1">'[4]-Parameters-'!#REF!</definedName>
    <definedName name="WERT" hidden="1">{"PAGE1",#N/A,FALSE,"CPFFMSTR";"PAGE2",#N/A,FALSE,"CPFFMSTR"}</definedName>
    <definedName name="west" hidden="1">#REF!</definedName>
    <definedName name="wrn.ACC_Cars_125K_Co1." hidden="1">{"ACC_Cars_125K_PA",#N/A,FALSE,"ACC Cars Co1 125K ";"ACC_Cars_125K_Prop",#N/A,FALSE,"ACC Cars Co1 125K "}</definedName>
    <definedName name="wrn.ACC_Cars_400K_Co1." hidden="1">{"ACC_Cars_400K_PA",#N/A,FALSE,"ACC Cars Co1 400K";"ACC_Cars_400K_Prop",#N/A,FALSE,"ACC Cars Co1 400K"}</definedName>
    <definedName name="wrn.ACC_Cars_Travel_125K." hidden="1">{"PAGE1",#N/A,FALSE,"ACC_CARS Travel 125K";"PAGE2",#N/A,FALSE,"ACC_CARS Travel 125K"}</definedName>
    <definedName name="wrn.ACC_CARS_Travel_400K." hidden="1">{"Page1",#N/A,FALSE,"ACC_CARS Travel 400K";"Page2",#N/A,FALSE,"ACC_CARS Travel 400K"}</definedName>
    <definedName name="wrn.All._.Grant._.Forms." hidden="1">{"Form DD",#N/A,FALSE,"DD";"EE",#N/A,FALSE,"EE";"Indirects",#N/A,FALSE,"DD"}</definedName>
    <definedName name="wrn.BACKUP." hidden="1">{"actuals_1",#N/A,FALSE,"CO 1 YRS";"burden_1",#N/A,FALSE,"CO 1 YRS";"input",#N/A,FALSE,"INPUT"}</definedName>
    <definedName name="wrn.CCB_JDISS." hidden="1">{"Pre_CCB",#N/A,FALSE,"Pre CCB Pkg ";"CCB_Memb_Notbk",#N/A,FALSE,"CCB_Memb_Notebk";"CCB_Handouts",#N/A,FALSE,"Handouts";"JDISS_Brochure",#N/A,FALSE,"JDISS_Brochure";"JDISS_Minutes",#N/A,FALSE,"JDISS_Minutes";"Total_JDISS",#N/A,FALSE,"Total JDISS"}</definedName>
    <definedName name="wrn.CHECKSUMS." hidden="1">{"CHECKGRP9",#N/A,FALSE,"GRP9SUM";"CHECKSEG",#N/A,FALSE,"SEGSUM"}</definedName>
    <definedName name="wrn.CORP." hidden="1">{"CORPMO",#N/A,FALSE,"CORP";"CORPYR",#N/A,FALSE,"CORP"}</definedName>
    <definedName name="wrn.Dolan_Co1." hidden="1">{"DolanCo1_PA",#N/A,FALSE,"Tina Dolan";"DolanCo1_Prop",#N/A,FALSE,"Tina Dolan"}</definedName>
    <definedName name="wrn.Ebron_350K." hidden="1">{"Prop_350K",#N/A,FALSE,"Ebron-350K";"PA_350K",#N/A,FALSE,"Ebron-350K";"Ebron350KTrvl",#N/A,FALSE,"Ebrons Travel 350k"}</definedName>
    <definedName name="wrn.Ebron_Co1." hidden="1">{"EbronCo1_PA",#N/A,FALSE,"Ebrons Task Co1";"EbronCo1_Prop",#N/A,FALSE,"Ebrons Task Co1";"Ebron316KTrvl",#N/A,FALSE,"Ebrons Travel 316k"}</definedName>
    <definedName name="wrn.Ebron_Co5." hidden="1">{"EbronCo5_PA",#N/A,FALSE,"Ebrons Task Co5";"EbronCo5_Prop",#N/A,FALSE,"Ebrons Task Co5"}</definedName>
    <definedName name="wrn.INVOICE." hidden="1">{"SF1034",#N/A,FALSE,"SF1034";"PAGE1",#N/A,FALSE,"SF1035-CO1-PG1";"PAGE2",#N/A,FALSE,"SF1035-CO1-PG2"}</definedName>
    <definedName name="wrn.JDISS_Co1." hidden="1">{"JDISS_Co1",#N/A,FALSE,"JDISS_Co1";"JDISSCo1_PA",#N/A,FALSE,"JDISS_Co1"}</definedName>
    <definedName name="wrn.Man._.Loading._.Sheet." hidden="1">{#N/A,#N/A,FALSE,"ManLoading"}</definedName>
    <definedName name="wrn.Model." hidden="1">{#N/A,#N/A,FALSE,"Input";#N/A,#N/A,FALSE,"Labour";#N/A,#N/A,FALSE,"Vans";#N/A,#N/A,FALSE,"OHead";#N/A,#N/A,FALSE,"TaxGst";#N/A,#N/A,FALSE,"Report";#N/A,#N/A,FALSE,"Drops";#N/A,#N/A,FALSE,"Avg Kms per drop";#N/A,#N/A,FALSE,"Ave Time per drop"}</definedName>
    <definedName name="wrn.Pearson_Co1." hidden="1">{"PearsonCo1_Prop",#N/A,FALSE,"Pearsons Task Co1";"PearsonCo1_PA",#N/A,FALSE,"Pearsons Task Co1"}</definedName>
    <definedName name="wrn.Pearson_Co5." hidden="1">{"PearsonCo5_Prop",#N/A,FALSE,"Pearsons Task Co5";"PearsonCo5_PA",#N/A,FALSE,"Pearsons Task Co5"}</definedName>
    <definedName name="wrn.price." hidden="1">{"PAGE1",#N/A,FALSE,"CPFFMSTR";"PAGE2",#N/A,FALSE,"CPFFMSTR"}</definedName>
    <definedName name="wrn.PRINT._.ALL." hidden="1">{"ORIG",#N/A,FALSE,"Sheet1";"GOVT LABOR",#N/A,FALSE,"Sheet1";"INT LABOR",#N/A,FALSE,"Sheet1"}</definedName>
    <definedName name="wrn.Print_Detail_And_Summary." hidden="1">{"ViewPreCalc",#N/A,TRUE,"PreCalc";"ViewSummary",#N/A,TRUE,"Summary "}</definedName>
    <definedName name="wrn.Seal._.Team._.J6." hidden="1">{"Seal Team J6 Sum",#N/A,FALSE,"Seal Team Summary";"Seal Team J6",#N/A,FALSE,"Seal Team ";"Seal Team ODC J6",#N/A,FALSE,"Seal Team ODCs";"Seal Team Trvl J6",#N/A,FALSE," Seal Team Trvl"}</definedName>
    <definedName name="wrn.SEG." hidden="1">{"SEGMO",#N/A,FALSE,"SEG";"SEGYR",#N/A,FALSE,"SEG"}</definedName>
    <definedName name="wrn.Summary._.1._.Year." hidden="1">{"One Year",#N/A,FALSE,"Summary"}</definedName>
    <definedName name="wrn1.price." hidden="1">{"PAGE1",#N/A,FALSE,"CPFFMSTR";"PAGE2",#N/A,FALSE,"CPFFMSTR"}</definedName>
    <definedName name="XFDTGH" hidden="1">{"PAGE1",#N/A,FALSE,"CPFFMSTR";"PAGE2",#N/A,FALSE,"CPFFMSTR"}</definedName>
    <definedName name="XGH" hidden="1">{"PAGE1",#N/A,FALSE,"CPFFMSTR";"PAGE2",#N/A,FALSE,"CPFFMSTR"}</definedName>
    <definedName name="XGHXF" hidden="1">{"PAGE1",#N/A,FALSE,"CPFFMSTR";"PAGE2",#N/A,FALSE,"CPFFMSTR"}</definedName>
    <definedName name="xvcb" hidden="1">{"PAGE1",#N/A,FALSE,"CPFFMSTR";"PAGE2",#N/A,FALSE,"CPFFMSTR"}</definedName>
    <definedName name="xxx" hidden="1">{"ACC_Cars_125K_PA",#N/A,FALSE,"ACC Cars Co1 125K ";"ACC_Cars_125K_Prop",#N/A,FALSE,"ACC Cars Co1 125K "}</definedName>
    <definedName name="xxx1" hidden="1">{"ACC_Cars_400K_PA",#N/A,FALSE,"ACC Cars Co1 400K";"ACC_Cars_400K_Prop",#N/A,FALSE,"ACC Cars Co1 400K"}</definedName>
    <definedName name="y" hidden="1">#REF!</definedName>
    <definedName name="yes" hidden="1">{#N/A,#N/A,FALSE,"ManLoading"}</definedName>
    <definedName name="ZDFR" hidden="1">{"PAGE1",#N/A,FALSE,"CPFFMSTR";"PAGE2",#N/A,FALSE,"CPFFMSTR"}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2" i="1" l="1"/>
  <c r="G31" i="1"/>
  <c r="G30" i="1"/>
  <c r="G29" i="1"/>
  <c r="G28" i="1"/>
  <c r="G27" i="1"/>
  <c r="G26" i="1"/>
  <c r="G22" i="1"/>
  <c r="G21" i="1"/>
  <c r="G20" i="1"/>
  <c r="G19" i="1"/>
  <c r="G18" i="1"/>
  <c r="G17" i="1"/>
  <c r="G16" i="1"/>
  <c r="G15" i="1"/>
  <c r="G14" i="1"/>
  <c r="G13" i="1"/>
  <c r="G128" i="1" l="1"/>
  <c r="G127" i="1"/>
  <c r="G126" i="1"/>
  <c r="G125" i="1"/>
  <c r="G124" i="1"/>
  <c r="G123" i="1"/>
  <c r="G122" i="1"/>
  <c r="G121" i="1"/>
  <c r="G114" i="1"/>
  <c r="G113" i="1"/>
  <c r="G112" i="1"/>
  <c r="G111" i="1"/>
  <c r="G110" i="1"/>
  <c r="G115" i="1" s="1"/>
  <c r="G105" i="1"/>
  <c r="G104" i="1"/>
  <c r="G103" i="1"/>
  <c r="G102" i="1"/>
  <c r="G101" i="1"/>
  <c r="G96" i="1"/>
  <c r="G95" i="1"/>
  <c r="G94" i="1"/>
  <c r="G93" i="1"/>
  <c r="G92" i="1"/>
  <c r="G97" i="1" s="1"/>
  <c r="G87" i="1"/>
  <c r="G86" i="1"/>
  <c r="G85" i="1"/>
  <c r="G84" i="1"/>
  <c r="G83" i="1"/>
  <c r="G78" i="1"/>
  <c r="G77" i="1"/>
  <c r="G76" i="1"/>
  <c r="G75" i="1"/>
  <c r="G74" i="1"/>
  <c r="G68" i="1"/>
  <c r="G67" i="1"/>
  <c r="G66" i="1"/>
  <c r="G65" i="1"/>
  <c r="G64" i="1"/>
  <c r="G63" i="1"/>
  <c r="G62" i="1"/>
  <c r="G61" i="1"/>
  <c r="G60" i="1"/>
  <c r="G59" i="1"/>
  <c r="G53" i="1"/>
  <c r="G52" i="1"/>
  <c r="G54" i="1" s="1"/>
  <c r="C45" i="1"/>
  <c r="G48" i="1"/>
  <c r="G33" i="1"/>
  <c r="G129" i="1" l="1"/>
  <c r="G106" i="1"/>
  <c r="G88" i="1"/>
  <c r="G117" i="1" s="1"/>
  <c r="G69" i="1"/>
  <c r="G79" i="1"/>
  <c r="G23" i="1"/>
  <c r="G35" i="1" l="1"/>
  <c r="G131" i="1" s="1"/>
  <c r="G132" i="1" s="1"/>
  <c r="G133" i="1" s="1"/>
</calcChain>
</file>

<file path=xl/sharedStrings.xml><?xml version="1.0" encoding="utf-8"?>
<sst xmlns="http://schemas.openxmlformats.org/spreadsheetml/2006/main" count="211" uniqueCount="93">
  <si>
    <t>Country:</t>
  </si>
  <si>
    <t>Kenya</t>
  </si>
  <si>
    <t>Organization:</t>
  </si>
  <si>
    <t xml:space="preserve">Kenyatta University </t>
  </si>
  <si>
    <t>Project:</t>
  </si>
  <si>
    <t>USAID Health Equity and Resource Optimization(USAID HERO)</t>
  </si>
  <si>
    <t>Implementation Year:</t>
  </si>
  <si>
    <t xml:space="preserve">Year 1 - March to September 2024 </t>
  </si>
  <si>
    <t>Year Dates</t>
  </si>
  <si>
    <t>IEU :</t>
  </si>
  <si>
    <t>Currency Exchange Rate Date:</t>
  </si>
  <si>
    <t>I.  PERSONNEL SALARIES</t>
  </si>
  <si>
    <t>Executive Director</t>
  </si>
  <si>
    <t>Month</t>
  </si>
  <si>
    <t>Project Manager</t>
  </si>
  <si>
    <t>Project officer</t>
  </si>
  <si>
    <t>Accountant</t>
  </si>
  <si>
    <t>Logistics Officer</t>
  </si>
  <si>
    <t>month</t>
  </si>
  <si>
    <t>MEAL Officer</t>
  </si>
  <si>
    <t>(Insert position title here)</t>
  </si>
  <si>
    <t xml:space="preserve">  TOTAL PERSONNEL SALARIES </t>
  </si>
  <si>
    <t>II. FRINGE &amp; BENEFITS</t>
  </si>
  <si>
    <t xml:space="preserve">Personal income tax </t>
  </si>
  <si>
    <t>Medical insurance</t>
  </si>
  <si>
    <t>NSSF</t>
  </si>
  <si>
    <t>SHIEF</t>
  </si>
  <si>
    <t>Housing levy</t>
  </si>
  <si>
    <t>(Insert benefit title here)</t>
  </si>
  <si>
    <t>TOTAL FRINGE &amp; BENEFITS</t>
  </si>
  <si>
    <t xml:space="preserve">  TOTAL FRINGE &amp; BENEFITS</t>
  </si>
  <si>
    <t>III. TRAVEL &amp; TRANSPORT</t>
  </si>
  <si>
    <t>/round trip</t>
  </si>
  <si>
    <t>/day</t>
  </si>
  <si>
    <t>days</t>
  </si>
  <si>
    <t xml:space="preserve">  TOTAL TRAVEL &amp; TRANSPORT</t>
  </si>
  <si>
    <t>IV.  EQUIPMENT (&gt; $5,000)</t>
  </si>
  <si>
    <t>item</t>
  </si>
  <si>
    <t xml:space="preserve">  TOTAL EQUIPMENT &gt; $5,000</t>
  </si>
  <si>
    <t>V.  SUPPLIES &amp; MATERIALS</t>
  </si>
  <si>
    <t>Pcs</t>
  </si>
  <si>
    <t>each</t>
  </si>
  <si>
    <t xml:space="preserve">  TOTAL SUPPLIES &amp; MATERIALS</t>
  </si>
  <si>
    <t>Activity 1. (Name of the activity)</t>
  </si>
  <si>
    <t>Conference package</t>
  </si>
  <si>
    <t>Accommodation</t>
  </si>
  <si>
    <t xml:space="preserve">Transport Cost </t>
  </si>
  <si>
    <t xml:space="preserve">Per diem </t>
  </si>
  <si>
    <t>other</t>
  </si>
  <si>
    <t>Subtotal Total</t>
  </si>
  <si>
    <t>Activity 2. (Name of the activity)</t>
  </si>
  <si>
    <t>Activity 3. (Name of the activity)</t>
  </si>
  <si>
    <t>Activity 4. (Name of the activity)</t>
  </si>
  <si>
    <t>Activity 5. (Name of the activity)</t>
  </si>
  <si>
    <t xml:space="preserve">  TOTAL PROGRAM ACTIVITIES</t>
  </si>
  <si>
    <t xml:space="preserve">  TOTAL OTHER</t>
  </si>
  <si>
    <t>TOTAL DIRECT COSTS</t>
  </si>
  <si>
    <t>INDIRECT COSTS</t>
  </si>
  <si>
    <t>TOTAL COSTS</t>
  </si>
  <si>
    <t>Units</t>
  </si>
  <si>
    <t>Months</t>
  </si>
  <si>
    <t>Amount</t>
  </si>
  <si>
    <t>Monthly cost</t>
  </si>
  <si>
    <t>Unit of Measure</t>
  </si>
  <si>
    <t># of Units</t>
  </si>
  <si>
    <t>Unit Cost</t>
  </si>
  <si>
    <t>Budget instructions</t>
  </si>
  <si>
    <t>Determine the personnel to be included in the budget</t>
  </si>
  <si>
    <t xml:space="preserve"> - Title of the personel</t>
  </si>
  <si>
    <t>Unit measure</t>
  </si>
  <si>
    <t xml:space="preserve"> - Indicate the number of persons(Units), the number of months and the monthly costs</t>
  </si>
  <si>
    <t xml:space="preserve"> - Do not make any change in column G, this automatic calculations</t>
  </si>
  <si>
    <t>This is the section for statutory and other  deductions</t>
  </si>
  <si>
    <t>Currency Exchange Rate (OANDA) 1.04.2024: US $1 =</t>
  </si>
  <si>
    <t>Indicate the staff travel, the location, the number of people and the costs</t>
  </si>
  <si>
    <t xml:space="preserve"> - You can also include the DSA costs related with the travel. Please not that this applies to general travel not the activity specific travels</t>
  </si>
  <si>
    <t>i</t>
  </si>
  <si>
    <t>ii.</t>
  </si>
  <si>
    <t>iii.</t>
  </si>
  <si>
    <t>iv.</t>
  </si>
  <si>
    <t>If there is any equipment to be purchased for the project, include it in this section, indicate the units and the cost per unit</t>
  </si>
  <si>
    <t>v.</t>
  </si>
  <si>
    <t>Indicate all the general supplies intended for the project, indicate the item, units and the cost per unit</t>
  </si>
  <si>
    <t>vi</t>
  </si>
  <si>
    <t>General Supplies and Equipment ($500 to $4999)</t>
  </si>
  <si>
    <t>VI. PROGRAM ACTIVITIES</t>
  </si>
  <si>
    <t>This section is for project specific activities. Include all the projected costs for the activity. Indicate the name of the activity. The activity should be linked to a milestone as per the agreement</t>
  </si>
  <si>
    <t>VII. OTHER DIRECT COSTS</t>
  </si>
  <si>
    <t>'vii</t>
  </si>
  <si>
    <t xml:space="preserve">Other Direct Cost; Indicate any additional cost that might have been missed in the other sections. </t>
  </si>
  <si>
    <t>viii</t>
  </si>
  <si>
    <t>Indirect cost; These are costs that cannot be directly charged to the an activity. This can be charged at percentage of the total direct costs.</t>
  </si>
  <si>
    <t>Have used an example of 10 as a percentage of the total cost. The rate you will use will have to be justified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</si>
</sst>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_-* #,##0.00_-;\-* #,##0.00_-;_-* &quot;-&quot;??_-;_-@_-"/>
    <numFmt numFmtId="165" formatCode="&quot;$&quot;#,##0"/>
    <numFmt numFmtId="166" formatCode="[$-409]d\-mmm\-yy;@"/>
    <numFmt numFmtId="167" formatCode="_-* #,##0_-;\-* #,##0_-;_-* &quot;-&quot;??_-;_-@_-"/>
    <numFmt numFmtId="168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i/>
      <sz val="9"/>
      <color theme="1"/>
      <name val="Arial"/>
      <family val="2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theme="2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2" fillId="0" borderId="0"/>
  </cellStyleXfs>
  <cellXfs count="129">
    <xf numFmtId="0" fontId="0" fillId="0" borderId="0" xfId="0"/>
    <xf numFmtId="0" fontId="4" fillId="3" borderId="5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5" fillId="0" borderId="7" xfId="1" applyFont="1" applyFill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vertical="center"/>
      <protection locked="0"/>
    </xf>
    <xf numFmtId="167" fontId="7" fillId="4" borderId="1" xfId="2" applyNumberFormat="1" applyFont="1" applyFill="1" applyBorder="1" applyAlignment="1" applyProtection="1">
      <alignment vertical="center" wrapText="1"/>
      <protection locked="0"/>
    </xf>
    <xf numFmtId="9" fontId="6" fillId="0" borderId="1" xfId="1" applyNumberFormat="1" applyFont="1" applyBorder="1" applyAlignment="1" applyProtection="1">
      <alignment vertical="center"/>
      <protection locked="0"/>
    </xf>
    <xf numFmtId="1" fontId="6" fillId="0" borderId="1" xfId="1" applyNumberFormat="1" applyFont="1" applyBorder="1" applyAlignment="1" applyProtection="1">
      <alignment vertical="center"/>
      <protection locked="0"/>
    </xf>
    <xf numFmtId="41" fontId="6" fillId="0" borderId="8" xfId="2" applyNumberFormat="1" applyFont="1" applyFill="1" applyBorder="1" applyAlignment="1" applyProtection="1">
      <alignment vertical="center"/>
      <protection locked="0"/>
    </xf>
    <xf numFmtId="3" fontId="6" fillId="0" borderId="1" xfId="2" applyNumberFormat="1" applyFont="1" applyFill="1" applyBorder="1" applyAlignment="1" applyProtection="1">
      <alignment vertical="center"/>
      <protection locked="0"/>
    </xf>
    <xf numFmtId="1" fontId="6" fillId="0" borderId="4" xfId="1" applyNumberFormat="1" applyFont="1" applyBorder="1" applyAlignment="1" applyProtection="1">
      <alignment vertical="center"/>
      <protection locked="0"/>
    </xf>
    <xf numFmtId="0" fontId="8" fillId="0" borderId="7" xfId="1" applyFont="1" applyBorder="1" applyAlignment="1" applyProtection="1">
      <alignment horizontal="left" vertical="center" wrapText="1"/>
      <protection locked="0"/>
    </xf>
    <xf numFmtId="0" fontId="4" fillId="5" borderId="9" xfId="1" applyFont="1" applyFill="1" applyBorder="1" applyAlignment="1" applyProtection="1">
      <alignment horizontal="left" vertical="center" wrapText="1"/>
      <protection locked="0"/>
    </xf>
    <xf numFmtId="0" fontId="4" fillId="5" borderId="10" xfId="1" applyFont="1" applyFill="1" applyBorder="1" applyAlignment="1" applyProtection="1">
      <alignment vertical="center"/>
      <protection locked="0"/>
    </xf>
    <xf numFmtId="168" fontId="4" fillId="5" borderId="10" xfId="2" applyNumberFormat="1" applyFont="1" applyFill="1" applyBorder="1" applyAlignment="1" applyProtection="1">
      <alignment vertical="center"/>
      <protection locked="0"/>
    </xf>
    <xf numFmtId="9" fontId="4" fillId="5" borderId="10" xfId="1" applyNumberFormat="1" applyFont="1" applyFill="1" applyBorder="1" applyAlignment="1" applyProtection="1">
      <alignment vertical="center"/>
      <protection locked="0"/>
    </xf>
    <xf numFmtId="1" fontId="4" fillId="5" borderId="11" xfId="1" applyNumberFormat="1" applyFont="1" applyFill="1" applyBorder="1" applyAlignment="1" applyProtection="1">
      <alignment vertical="center"/>
      <protection locked="0"/>
    </xf>
    <xf numFmtId="41" fontId="4" fillId="5" borderId="12" xfId="1" applyNumberFormat="1" applyFont="1" applyFill="1" applyBorder="1" applyAlignment="1" applyProtection="1">
      <alignment vertical="center"/>
      <protection locked="0"/>
    </xf>
    <xf numFmtId="168" fontId="7" fillId="4" borderId="1" xfId="2" applyNumberFormat="1" applyFont="1" applyFill="1" applyBorder="1" applyAlignment="1" applyProtection="1">
      <alignment vertical="center" wrapText="1"/>
      <protection locked="0"/>
    </xf>
    <xf numFmtId="0" fontId="8" fillId="0" borderId="16" xfId="1" applyFont="1" applyBorder="1" applyAlignment="1" applyProtection="1">
      <alignment horizontal="left" vertical="center" wrapText="1"/>
      <protection locked="0"/>
    </xf>
    <xf numFmtId="0" fontId="6" fillId="0" borderId="17" xfId="1" applyFont="1" applyBorder="1" applyAlignment="1" applyProtection="1">
      <alignment vertical="center"/>
      <protection locked="0"/>
    </xf>
    <xf numFmtId="168" fontId="7" fillId="4" borderId="17" xfId="2" applyNumberFormat="1" applyFont="1" applyFill="1" applyBorder="1" applyAlignment="1" applyProtection="1">
      <alignment vertical="center" wrapText="1"/>
      <protection locked="0"/>
    </xf>
    <xf numFmtId="9" fontId="6" fillId="0" borderId="17" xfId="1" applyNumberFormat="1" applyFont="1" applyBorder="1" applyAlignment="1" applyProtection="1">
      <alignment vertical="center"/>
      <protection locked="0"/>
    </xf>
    <xf numFmtId="1" fontId="6" fillId="0" borderId="17" xfId="1" applyNumberFormat="1" applyFont="1" applyBorder="1" applyAlignment="1" applyProtection="1">
      <alignment vertical="center"/>
      <protection locked="0"/>
    </xf>
    <xf numFmtId="41" fontId="6" fillId="0" borderId="18" xfId="2" applyNumberFormat="1" applyFont="1" applyFill="1" applyBorder="1" applyAlignment="1" applyProtection="1">
      <alignment vertical="center"/>
      <protection locked="0"/>
    </xf>
    <xf numFmtId="41" fontId="4" fillId="3" borderId="22" xfId="1" applyNumberFormat="1" applyFont="1" applyFill="1" applyBorder="1" applyAlignment="1" applyProtection="1">
      <alignment horizontal="left" vertical="center" wrapText="1"/>
      <protection locked="0"/>
    </xf>
    <xf numFmtId="41" fontId="4" fillId="5" borderId="26" xfId="1" applyNumberFormat="1" applyFont="1" applyFill="1" applyBorder="1" applyAlignment="1" applyProtection="1">
      <alignment vertical="center"/>
      <protection locked="0"/>
    </xf>
    <xf numFmtId="0" fontId="1" fillId="0" borderId="0" xfId="1"/>
    <xf numFmtId="0" fontId="5" fillId="0" borderId="16" xfId="1" applyFont="1" applyFill="1" applyBorder="1" applyAlignment="1" applyProtection="1">
      <alignment vertical="center" wrapText="1"/>
      <protection locked="0"/>
    </xf>
    <xf numFmtId="1" fontId="6" fillId="0" borderId="30" xfId="1" applyNumberFormat="1" applyFont="1" applyBorder="1" applyAlignment="1" applyProtection="1">
      <alignment vertical="center"/>
      <protection locked="0"/>
    </xf>
    <xf numFmtId="41" fontId="4" fillId="5" borderId="26" xfId="1" applyNumberFormat="1" applyFont="1" applyFill="1" applyBorder="1" applyAlignment="1" applyProtection="1">
      <alignment vertical="center" wrapText="1"/>
      <protection locked="0"/>
    </xf>
    <xf numFmtId="0" fontId="9" fillId="6" borderId="31" xfId="1" applyFont="1" applyFill="1" applyBorder="1" applyAlignment="1" applyProtection="1">
      <alignment horizontal="left" vertical="center" wrapText="1"/>
      <protection locked="0"/>
    </xf>
    <xf numFmtId="0" fontId="10" fillId="0" borderId="1" xfId="3" applyFont="1" applyBorder="1" applyAlignment="1">
      <alignment vertical="top" wrapText="1"/>
    </xf>
    <xf numFmtId="41" fontId="6" fillId="7" borderId="1" xfId="2" applyNumberFormat="1" applyFont="1" applyFill="1" applyBorder="1" applyAlignment="1" applyProtection="1">
      <alignment vertical="center"/>
      <protection locked="0"/>
    </xf>
    <xf numFmtId="0" fontId="5" fillId="0" borderId="35" xfId="1" applyFont="1" applyFill="1" applyBorder="1" applyAlignment="1" applyProtection="1">
      <alignment vertical="center" wrapText="1"/>
      <protection locked="0"/>
    </xf>
    <xf numFmtId="0" fontId="6" fillId="0" borderId="35" xfId="1" applyFont="1" applyBorder="1" applyAlignment="1" applyProtection="1">
      <alignment vertical="center"/>
      <protection locked="0"/>
    </xf>
    <xf numFmtId="168" fontId="7" fillId="4" borderId="35" xfId="2" applyNumberFormat="1" applyFont="1" applyFill="1" applyBorder="1" applyAlignment="1" applyProtection="1">
      <alignment vertical="center" wrapText="1"/>
      <protection locked="0"/>
    </xf>
    <xf numFmtId="9" fontId="6" fillId="0" borderId="35" xfId="1" applyNumberFormat="1" applyFont="1" applyBorder="1" applyAlignment="1" applyProtection="1">
      <alignment vertical="center"/>
      <protection locked="0"/>
    </xf>
    <xf numFmtId="1" fontId="6" fillId="0" borderId="35" xfId="1" applyNumberFormat="1" applyFont="1" applyBorder="1" applyAlignment="1" applyProtection="1">
      <alignment vertical="center"/>
      <protection locked="0"/>
    </xf>
    <xf numFmtId="41" fontId="6" fillId="0" borderId="35" xfId="2" applyNumberFormat="1" applyFont="1" applyFill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vertical="center" wrapText="1"/>
      <protection locked="0"/>
    </xf>
    <xf numFmtId="41" fontId="6" fillId="0" borderId="1" xfId="2" applyNumberFormat="1" applyFont="1" applyFill="1" applyBorder="1" applyAlignment="1" applyProtection="1">
      <alignment vertical="center"/>
      <protection locked="0"/>
    </xf>
    <xf numFmtId="41" fontId="4" fillId="8" borderId="26" xfId="2" applyNumberFormat="1" applyFont="1" applyFill="1" applyBorder="1" applyAlignment="1" applyProtection="1">
      <alignment vertical="center"/>
      <protection locked="0"/>
    </xf>
    <xf numFmtId="2" fontId="4" fillId="8" borderId="0" xfId="1" applyNumberFormat="1" applyFont="1" applyFill="1" applyBorder="1" applyAlignment="1" applyProtection="1">
      <alignment vertical="center"/>
      <protection locked="0"/>
    </xf>
    <xf numFmtId="41" fontId="4" fillId="8" borderId="36" xfId="2" applyNumberFormat="1" applyFont="1" applyFill="1" applyBorder="1" applyAlignment="1" applyProtection="1">
      <alignment vertical="center"/>
      <protection locked="0"/>
    </xf>
    <xf numFmtId="41" fontId="4" fillId="3" borderId="39" xfId="1" applyNumberFormat="1" applyFont="1" applyFill="1" applyBorder="1" applyAlignment="1" applyProtection="1">
      <alignment vertical="center"/>
      <protection locked="0"/>
    </xf>
    <xf numFmtId="41" fontId="1" fillId="0" borderId="0" xfId="1" applyNumberFormat="1"/>
    <xf numFmtId="0" fontId="5" fillId="7" borderId="33" xfId="1" applyFont="1" applyFill="1" applyBorder="1" applyAlignment="1" applyProtection="1">
      <alignment horizontal="left" vertical="center" wrapText="1"/>
      <protection locked="0"/>
    </xf>
    <xf numFmtId="0" fontId="4" fillId="3" borderId="13" xfId="1" applyFont="1" applyFill="1" applyBorder="1" applyAlignment="1" applyProtection="1">
      <alignment horizontal="left" vertical="center" wrapText="1"/>
      <protection locked="0"/>
    </xf>
    <xf numFmtId="0" fontId="4" fillId="3" borderId="14" xfId="1" applyFont="1" applyFill="1" applyBorder="1" applyAlignment="1" applyProtection="1">
      <alignment horizontal="left" vertical="center" wrapText="1"/>
      <protection locked="0"/>
    </xf>
    <xf numFmtId="0" fontId="4" fillId="3" borderId="15" xfId="1" applyFont="1" applyFill="1" applyBorder="1" applyAlignment="1" applyProtection="1">
      <alignment horizontal="left" vertical="center" wrapText="1"/>
      <protection locked="0"/>
    </xf>
    <xf numFmtId="0" fontId="4" fillId="3" borderId="0" xfId="1" applyFont="1" applyFill="1" applyBorder="1" applyAlignment="1" applyProtection="1">
      <alignment horizontal="left" vertical="center" wrapText="1"/>
      <protection locked="0"/>
    </xf>
    <xf numFmtId="0" fontId="12" fillId="0" borderId="0" xfId="6"/>
    <xf numFmtId="0" fontId="14" fillId="0" borderId="0" xfId="6" applyFont="1"/>
    <xf numFmtId="0" fontId="12" fillId="0" borderId="0" xfId="6" quotePrefix="1"/>
    <xf numFmtId="0" fontId="15" fillId="0" borderId="0" xfId="6" applyFont="1"/>
    <xf numFmtId="0" fontId="2" fillId="0" borderId="0" xfId="6" applyFont="1"/>
    <xf numFmtId="0" fontId="2" fillId="0" borderId="0" xfId="6" quotePrefix="1" applyFont="1"/>
    <xf numFmtId="0" fontId="3" fillId="0" borderId="0" xfId="6" applyFont="1"/>
    <xf numFmtId="0" fontId="14" fillId="2" borderId="1" xfId="1" applyFont="1" applyFill="1" applyBorder="1" applyAlignment="1" applyProtection="1">
      <alignment horizontal="left" vertical="center"/>
      <protection locked="0"/>
    </xf>
    <xf numFmtId="0" fontId="14" fillId="2" borderId="1" xfId="1" applyFont="1" applyFill="1" applyBorder="1" applyAlignment="1" applyProtection="1">
      <alignment horizontal="left" vertical="center" wrapText="1"/>
      <protection locked="0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1" fontId="6" fillId="0" borderId="1" xfId="5" applyNumberFormat="1" applyFont="1" applyBorder="1" applyAlignment="1" applyProtection="1">
      <alignment vertical="center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0" fontId="4" fillId="3" borderId="32" xfId="1" applyFont="1" applyFill="1" applyBorder="1" applyAlignment="1" applyProtection="1">
      <alignment horizontal="left" vertical="center" wrapText="1"/>
      <protection locked="0"/>
    </xf>
    <xf numFmtId="1" fontId="16" fillId="9" borderId="40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" applyFont="1"/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0" fillId="0" borderId="0" xfId="6" quotePrefix="1" applyFont="1"/>
    <xf numFmtId="0" fontId="13" fillId="0" borderId="20" xfId="6" applyFont="1" applyBorder="1" applyAlignment="1">
      <alignment horizontal="center"/>
    </xf>
    <xf numFmtId="0" fontId="4" fillId="8" borderId="23" xfId="4" applyFont="1" applyFill="1" applyBorder="1" applyAlignment="1" applyProtection="1">
      <alignment horizontal="left"/>
      <protection locked="0"/>
    </xf>
    <xf numFmtId="0" fontId="4" fillId="8" borderId="24" xfId="4" applyFont="1" applyFill="1" applyBorder="1" applyAlignment="1" applyProtection="1">
      <alignment horizontal="left"/>
      <protection locked="0"/>
    </xf>
    <xf numFmtId="0" fontId="4" fillId="8" borderId="25" xfId="4" applyFont="1" applyFill="1" applyBorder="1" applyAlignment="1" applyProtection="1">
      <alignment horizontal="left"/>
      <protection locked="0"/>
    </xf>
    <xf numFmtId="0" fontId="4" fillId="8" borderId="13" xfId="4" applyFont="1" applyFill="1" applyBorder="1" applyAlignment="1" applyProtection="1">
      <alignment horizontal="left"/>
      <protection locked="0"/>
    </xf>
    <xf numFmtId="0" fontId="4" fillId="8" borderId="14" xfId="4" applyFont="1" applyFill="1" applyBorder="1" applyAlignment="1" applyProtection="1">
      <alignment horizontal="left"/>
      <protection locked="0"/>
    </xf>
    <xf numFmtId="0" fontId="4" fillId="8" borderId="15" xfId="4" applyFont="1" applyFill="1" applyBorder="1" applyAlignment="1" applyProtection="1">
      <alignment horizontal="left"/>
      <protection locked="0"/>
    </xf>
    <xf numFmtId="0" fontId="4" fillId="3" borderId="37" xfId="4" applyFont="1" applyFill="1" applyBorder="1" applyAlignment="1" applyProtection="1">
      <alignment horizontal="left"/>
      <protection locked="0"/>
    </xf>
    <xf numFmtId="0" fontId="4" fillId="3" borderId="38" xfId="4" applyFont="1" applyFill="1" applyBorder="1" applyAlignment="1" applyProtection="1">
      <alignment horizontal="left"/>
      <protection locked="0"/>
    </xf>
    <xf numFmtId="0" fontId="11" fillId="7" borderId="2" xfId="1" applyFont="1" applyFill="1" applyBorder="1" applyAlignment="1" applyProtection="1">
      <alignment horizontal="left" vertical="center" wrapText="1"/>
      <protection locked="0"/>
    </xf>
    <xf numFmtId="0" fontId="11" fillId="7" borderId="3" xfId="1" applyFont="1" applyFill="1" applyBorder="1" applyAlignment="1" applyProtection="1">
      <alignment horizontal="left" vertical="center" wrapText="1"/>
      <protection locked="0"/>
    </xf>
    <xf numFmtId="0" fontId="11" fillId="7" borderId="4" xfId="1" applyFont="1" applyFill="1" applyBorder="1" applyAlignment="1" applyProtection="1">
      <alignment horizontal="left" vertical="center" wrapText="1"/>
      <protection locked="0"/>
    </xf>
    <xf numFmtId="0" fontId="10" fillId="0" borderId="2" xfId="3" applyFont="1" applyBorder="1" applyAlignment="1">
      <alignment horizontal="center" vertical="top" wrapText="1"/>
    </xf>
    <xf numFmtId="0" fontId="10" fillId="0" borderId="3" xfId="3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0" fontId="4" fillId="5" borderId="23" xfId="1" applyFont="1" applyFill="1" applyBorder="1" applyAlignment="1" applyProtection="1">
      <alignment horizontal="left" vertical="center" wrapText="1"/>
      <protection locked="0"/>
    </xf>
    <xf numFmtId="0" fontId="4" fillId="5" borderId="24" xfId="1" applyFont="1" applyFill="1" applyBorder="1" applyAlignment="1" applyProtection="1">
      <alignment horizontal="left" vertical="center" wrapText="1"/>
      <protection locked="0"/>
    </xf>
    <xf numFmtId="0" fontId="4" fillId="5" borderId="11" xfId="1" applyFont="1" applyFill="1" applyBorder="1" applyAlignment="1" applyProtection="1">
      <alignment horizontal="left" vertical="center" wrapText="1"/>
      <protection locked="0"/>
    </xf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4" fillId="3" borderId="23" xfId="1" applyFont="1" applyFill="1" applyBorder="1" applyAlignment="1" applyProtection="1">
      <alignment horizontal="left" vertical="center" wrapText="1"/>
      <protection locked="0"/>
    </xf>
    <xf numFmtId="0" fontId="4" fillId="3" borderId="24" xfId="1" applyFont="1" applyFill="1" applyBorder="1" applyAlignment="1" applyProtection="1">
      <alignment horizontal="left" vertical="center" wrapText="1"/>
      <protection locked="0"/>
    </xf>
    <xf numFmtId="0" fontId="4" fillId="3" borderId="25" xfId="1" applyFont="1" applyFill="1" applyBorder="1" applyAlignment="1" applyProtection="1">
      <alignment horizontal="left" vertical="center" wrapText="1"/>
      <protection locked="0"/>
    </xf>
    <xf numFmtId="0" fontId="5" fillId="7" borderId="32" xfId="1" applyFont="1" applyFill="1" applyBorder="1" applyAlignment="1" applyProtection="1">
      <alignment horizontal="left" vertical="center" wrapText="1"/>
      <protection locked="0"/>
    </xf>
    <xf numFmtId="0" fontId="5" fillId="7" borderId="33" xfId="1" applyFont="1" applyFill="1" applyBorder="1" applyAlignment="1" applyProtection="1">
      <alignment horizontal="left" vertical="center" wrapText="1"/>
      <protection locked="0"/>
    </xf>
    <xf numFmtId="0" fontId="5" fillId="7" borderId="34" xfId="1" applyFont="1" applyFill="1" applyBorder="1" applyAlignment="1" applyProtection="1">
      <alignment horizontal="left" vertical="center" wrapText="1"/>
      <protection locked="0"/>
    </xf>
    <xf numFmtId="0" fontId="11" fillId="7" borderId="32" xfId="1" applyFont="1" applyFill="1" applyBorder="1" applyAlignment="1" applyProtection="1">
      <alignment horizontal="left" vertical="center" wrapText="1"/>
      <protection locked="0"/>
    </xf>
    <xf numFmtId="0" fontId="11" fillId="7" borderId="33" xfId="1" applyFont="1" applyFill="1" applyBorder="1" applyAlignment="1" applyProtection="1">
      <alignment horizontal="left" vertical="center" wrapText="1"/>
      <protection locked="0"/>
    </xf>
    <xf numFmtId="0" fontId="11" fillId="7" borderId="34" xfId="1" applyFont="1" applyFill="1" applyBorder="1" applyAlignment="1" applyProtection="1">
      <alignment horizontal="left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  <protection locked="0"/>
    </xf>
    <xf numFmtId="0" fontId="5" fillId="0" borderId="24" xfId="1" applyFont="1" applyFill="1" applyBorder="1" applyAlignment="1" applyProtection="1">
      <alignment horizontal="center" vertical="center" wrapText="1"/>
      <protection locked="0"/>
    </xf>
    <xf numFmtId="0" fontId="5" fillId="0" borderId="25" xfId="1" applyFont="1" applyFill="1" applyBorder="1" applyAlignment="1" applyProtection="1">
      <alignment horizontal="center" vertical="center" wrapText="1"/>
      <protection locked="0"/>
    </xf>
    <xf numFmtId="0" fontId="4" fillId="3" borderId="27" xfId="1" applyFont="1" applyFill="1" applyBorder="1" applyAlignment="1" applyProtection="1">
      <alignment horizontal="left" vertical="center" wrapText="1"/>
      <protection locked="0"/>
    </xf>
    <xf numFmtId="0" fontId="4" fillId="3" borderId="28" xfId="1" applyFont="1" applyFill="1" applyBorder="1" applyAlignment="1" applyProtection="1">
      <alignment horizontal="left" vertical="center" wrapText="1"/>
      <protection locked="0"/>
    </xf>
    <xf numFmtId="0" fontId="4" fillId="3" borderId="29" xfId="1" applyFont="1" applyFill="1" applyBorder="1" applyAlignment="1" applyProtection="1">
      <alignment horizontal="left" vertical="center" wrapText="1"/>
      <protection locked="0"/>
    </xf>
    <xf numFmtId="0" fontId="4" fillId="3" borderId="13" xfId="1" applyFont="1" applyFill="1" applyBorder="1" applyAlignment="1" applyProtection="1">
      <alignment horizontal="left" vertical="center" wrapText="1"/>
      <protection locked="0"/>
    </xf>
    <xf numFmtId="0" fontId="4" fillId="3" borderId="14" xfId="1" applyFont="1" applyFill="1" applyBorder="1" applyAlignment="1" applyProtection="1">
      <alignment horizontal="left" vertical="center" wrapText="1"/>
      <protection locked="0"/>
    </xf>
    <xf numFmtId="0" fontId="4" fillId="3" borderId="15" xfId="1" applyFont="1" applyFill="1" applyBorder="1" applyAlignment="1" applyProtection="1">
      <alignment horizontal="left" vertical="center" wrapText="1"/>
      <protection locked="0"/>
    </xf>
    <xf numFmtId="0" fontId="4" fillId="3" borderId="19" xfId="1" applyFont="1" applyFill="1" applyBorder="1" applyAlignment="1" applyProtection="1">
      <alignment horizontal="left" vertical="center" wrapText="1"/>
      <protection locked="0"/>
    </xf>
    <xf numFmtId="0" fontId="4" fillId="3" borderId="20" xfId="1" applyFont="1" applyFill="1" applyBorder="1" applyAlignment="1" applyProtection="1">
      <alignment horizontal="left" vertical="center" wrapText="1"/>
      <protection locked="0"/>
    </xf>
    <xf numFmtId="0" fontId="4" fillId="3" borderId="21" xfId="1" applyFont="1" applyFill="1" applyBorder="1" applyAlignment="1" applyProtection="1">
      <alignment horizontal="left" vertical="center" wrapText="1"/>
      <protection locked="0"/>
    </xf>
    <xf numFmtId="165" fontId="2" fillId="2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2" borderId="3" xfId="1" applyNumberFormat="1" applyFont="1" applyFill="1" applyBorder="1" applyAlignment="1" applyProtection="1">
      <alignment horizontal="left" vertical="center" wrapText="1"/>
      <protection locked="0"/>
    </xf>
    <xf numFmtId="165" fontId="2" fillId="2" borderId="4" xfId="1" applyNumberFormat="1" applyFont="1" applyFill="1" applyBorder="1" applyAlignment="1" applyProtection="1">
      <alignment horizontal="left" vertical="center" wrapText="1"/>
      <protection locked="0"/>
    </xf>
    <xf numFmtId="165" fontId="3" fillId="2" borderId="2" xfId="1" applyNumberFormat="1" applyFont="1" applyFill="1" applyBorder="1" applyAlignment="1" applyProtection="1">
      <alignment horizontal="left" vertical="center" wrapText="1"/>
      <protection locked="0"/>
    </xf>
    <xf numFmtId="165" fontId="3" fillId="2" borderId="3" xfId="1" applyNumberFormat="1" applyFont="1" applyFill="1" applyBorder="1" applyAlignment="1" applyProtection="1">
      <alignment horizontal="left" vertical="center" wrapText="1"/>
      <protection locked="0"/>
    </xf>
    <xf numFmtId="165" fontId="3" fillId="2" borderId="4" xfId="1" applyNumberFormat="1" applyFont="1" applyFill="1" applyBorder="1" applyAlignment="1" applyProtection="1">
      <alignment horizontal="left" vertical="center" wrapText="1"/>
      <protection locked="0"/>
    </xf>
    <xf numFmtId="165" fontId="2" fillId="2" borderId="2" xfId="1" quotePrefix="1" applyNumberFormat="1" applyFont="1" applyFill="1" applyBorder="1" applyAlignment="1" applyProtection="1">
      <alignment horizontal="left" vertical="center" wrapText="1"/>
      <protection locked="0"/>
    </xf>
    <xf numFmtId="165" fontId="2" fillId="2" borderId="3" xfId="1" quotePrefix="1" applyNumberFormat="1" applyFont="1" applyFill="1" applyBorder="1" applyAlignment="1" applyProtection="1">
      <alignment horizontal="left" vertical="center" wrapText="1"/>
      <protection locked="0"/>
    </xf>
    <xf numFmtId="165" fontId="2" fillId="2" borderId="4" xfId="1" quotePrefix="1" applyNumberFormat="1" applyFont="1" applyFill="1" applyBorder="1" applyAlignment="1" applyProtection="1">
      <alignment horizontal="left" vertical="center" wrapText="1"/>
      <protection locked="0"/>
    </xf>
    <xf numFmtId="166" fontId="2" fillId="2" borderId="2" xfId="1" applyNumberFormat="1" applyFont="1" applyFill="1" applyBorder="1" applyAlignment="1" applyProtection="1">
      <alignment horizontal="left" vertical="center" wrapText="1"/>
      <protection locked="0"/>
    </xf>
    <xf numFmtId="166" fontId="2" fillId="2" borderId="3" xfId="1" applyNumberFormat="1" applyFont="1" applyFill="1" applyBorder="1" applyAlignment="1" applyProtection="1">
      <alignment horizontal="left" vertical="center" wrapText="1"/>
      <protection locked="0"/>
    </xf>
    <xf numFmtId="166" fontId="2" fillId="2" borderId="4" xfId="1" applyNumberFormat="1" applyFont="1" applyFill="1" applyBorder="1" applyAlignment="1" applyProtection="1">
      <alignment horizontal="left" vertical="center" wrapText="1"/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4" fillId="3" borderId="5" xfId="1" applyFont="1" applyFill="1" applyBorder="1" applyAlignment="1" applyProtection="1">
      <alignment horizontal="left" vertical="center" wrapText="1"/>
      <protection locked="0"/>
    </xf>
    <xf numFmtId="0" fontId="4" fillId="3" borderId="0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</cellXfs>
  <cellStyles count="7">
    <cellStyle name="Comma 3" xfId="2"/>
    <cellStyle name="Normal" xfId="0" builtinId="0"/>
    <cellStyle name="Normal 2" xfId="6"/>
    <cellStyle name="Normal 7" xfId="3"/>
    <cellStyle name="Normal 9" xfId="1"/>
    <cellStyle name="Normal_Rwanda DAPII 0509_Final Budget" xfId="4"/>
    <cellStyle name="Percent" xfId="5" builtinId="5"/>
  </cellStyles>
  <dxfs count="33"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earchtriangleinstitute.sharepoint.com/EMISINTER/mbernal/My%20Documents/Travail/Tanzania/Project/MoEVT/OLAP%20CUBES/Mainland/BEST_Finale_Mainland/New%20BEST%20For%20Primary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DL/CSO%20Budget%20Template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Kindel\retrieved\COMMERCIAL%20-\CUBIC%20-\CUBIC%20proposals\CUBIC%20UFL%20FY01%20proposal\COMMERCIAL\CUBIC%20-\CUBIC%20proposals\CUBIC%20UFL%20FY00%20proposals\CUBIC%20UFL%2000%20LABOR%20cost%200803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earchtriangleinstitute.sharepoint.com/Rtpnfil02/idg-irg-dept/Proposals/Jordan%20Tourism%20BEST%20Apr%2014/Cost/Subs/Deloitte/6677%20-%20IRG%20Jordan%20BEST%20v7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earchtriangleinstitute.sharepoint.com/sites/KNawiri/Finance/Budget/Budget_Tracker/Nawiri_Budget_Tracker_2021-04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andidates selected to form 1"/>
      <sheetName val="TABLE2.1"/>
      <sheetName val="Chart2.1"/>
      <sheetName val="Chart2.2"/>
      <sheetName val="Table 2.2"/>
      <sheetName val="Chart 1.3"/>
      <sheetName val="Table 2.3"/>
      <sheetName val="Table 2.4"/>
      <sheetName val="Table 2.5"/>
      <sheetName val="Table 2.7"/>
      <sheetName val="Table 2.8"/>
      <sheetName val="Table 2.9 a  and chart"/>
      <sheetName val="Table 2.10"/>
      <sheetName val="Table 2.11 and Chart 2.9"/>
      <sheetName val="Table 2.12 and Chart"/>
      <sheetName val="Table 2.14"/>
      <sheetName val="Table 2.15"/>
      <sheetName val="Table 2.16"/>
      <sheetName val="Table 2.17"/>
      <sheetName val="Table 2.18(a)"/>
      <sheetName val="Table 2.18(b)"/>
      <sheetName val="Table 2.19(a)"/>
      <sheetName val="Streams"/>
      <sheetName val="Schools"/>
      <sheetName val="Teachers"/>
      <sheetName val="Repeaters"/>
      <sheetName val="Enrolment"/>
      <sheetName val="Indica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ehensive Budget"/>
      <sheetName val="Y1"/>
      <sheetName val="Y4"/>
      <sheetName val="Y2 F"/>
      <sheetName val="Y3"/>
      <sheetName val="Y8"/>
      <sheetName val="SP_1"/>
      <sheetName val="Year 1"/>
      <sheetName val="Budget Template"/>
      <sheetName val="Management"/>
      <sheetName val="Y5"/>
      <sheetName val="Y6"/>
      <sheetName val="LOA"/>
      <sheetName val="Program_Activities Y3&amp;4"/>
      <sheetName val="Narrative"/>
      <sheetName val="International Staff Benefits"/>
      <sheetName val="Motor Vehicle Procurement Table"/>
      <sheetName val="Capital &amp; Restricted Goods "/>
      <sheetName val="International Travel"/>
      <sheetName val="Dimensions"/>
      <sheetName val="Speedkeys"/>
      <sheetName val="LIN Translation"/>
      <sheetName val="LIN Translation (Hybrid)"/>
      <sheetName val="Dimension Attributes"/>
      <sheetName val="Budget JE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Cash for Work</v>
          </cell>
        </row>
        <row r="2">
          <cell r="A2" t="str">
            <v>Early Recovery of Livelihoods (FFA)</v>
          </cell>
        </row>
        <row r="3">
          <cell r="A3" t="str">
            <v>Nutrition (Blanket Feeding for children 6-23 months)</v>
          </cell>
        </row>
        <row r="4">
          <cell r="A4" t="str">
            <v>Nutrition (supplementary feeding for PLW and children 6-59 months)</v>
          </cell>
        </row>
        <row r="5">
          <cell r="A5" t="str">
            <v>Other</v>
          </cell>
        </row>
        <row r="6">
          <cell r="A6" t="str">
            <v>Relief Component (Blanket Feeding)</v>
          </cell>
        </row>
        <row r="7">
          <cell r="A7" t="str">
            <v>Relief Component (FGD)</v>
          </cell>
        </row>
        <row r="8">
          <cell r="A8" t="str">
            <v>School Feeding (on-site ration)</v>
          </cell>
        </row>
        <row r="9">
          <cell r="A9" t="str">
            <v>School Feeding (Take-home ration)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MY"/>
      <sheetName val="CUBIC"/>
      <sheetName val="CUBIC (2)"/>
      <sheetName val="HOURS"/>
      <sheetName val="BURDENRATES"/>
      <sheetName val="sullivan backup"/>
      <sheetName val="Airline Reservations"/>
      <sheetName val="UFL99-UFL00"/>
      <sheetName val="Sheet2"/>
      <sheetName val="SSES Category Titles"/>
      <sheetName val="Sheet3"/>
      <sheetName val="PCCF"/>
      <sheetName val="Budget Summary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ver-Menu_"/>
      <sheetName val="_Instructions_"/>
      <sheetName val="_Reference_"/>
      <sheetName val="-Summary-"/>
      <sheetName val="-Deloitte Detailed Cost Budget-"/>
      <sheetName val="_SanitizedSummary"/>
      <sheetName val="_ComponentSummarySanitized"/>
      <sheetName val="ComponentSummary"/>
      <sheetName val="Component_Breakout"/>
      <sheetName val="Component_Breakout_ODCs"/>
      <sheetName val="-Deloitte Detailed T&amp;M Budget-"/>
      <sheetName val="Schedule A - Labor"/>
      <sheetName val="-Schedule A.1 - Personnel-"/>
      <sheetName val="-Schedule A.2 - Resource LOE -"/>
      <sheetName val="Schedule B - Fringe"/>
      <sheetName val="Schedule B - Social Costs"/>
      <sheetName val="Schedule C - IntlTravel"/>
      <sheetName val="Schedule D - Rgnl-Domestic-Trvl"/>
      <sheetName val="Schedule E - ResidentAllowances"/>
      <sheetName val="Schedule E.1 - RA Support Data"/>
      <sheetName val="Schedule F -ShortTermAllowances"/>
      <sheetName val="Schedule G - ODCs"/>
      <sheetName val="Schedule H - Equip_Commodities"/>
      <sheetName val="-Schedule I - Training-"/>
      <sheetName val="Schedule J - Subcontractors"/>
      <sheetName val="Schedule K - Grants"/>
      <sheetName val="Schedule L - Overhead"/>
      <sheetName val="-Indirect Rate Blending-"/>
      <sheetName val="_MapToStd_"/>
      <sheetName val="_LOE_"/>
      <sheetName val="_DealReview_"/>
      <sheetName val="RateCard"/>
      <sheetName val="_Bid Version Log_"/>
      <sheetName val="Lists"/>
      <sheetName val="_StdRates_"/>
      <sheetName val="PostAllowances"/>
      <sheetName val="-Parameters-"/>
      <sheetName val="Small Business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 Tables"/>
      <sheetName val="Summary"/>
      <sheetName val="MC_Summary"/>
      <sheetName val="Budget Detail"/>
      <sheetName val="RTI_Forecast"/>
      <sheetName val="Procurement Plan"/>
      <sheetName val="Sheet1"/>
      <sheetName val="List"/>
      <sheetName val="Graphs"/>
      <sheetName val="Kenya Salary Scale"/>
      <sheetName val="Workshop Detail"/>
      <sheetName val="Travel Table"/>
      <sheetName val="LOE Table"/>
      <sheetName val="Activities"/>
      <sheetName val="Notes"/>
    </sheetNames>
    <sheetDataSet>
      <sheetData sheetId="0" refreshError="1"/>
      <sheetData sheetId="1" refreshError="1"/>
      <sheetData sheetId="2" refreshError="1"/>
      <sheetData sheetId="3">
        <row r="641">
          <cell r="A641" t="str">
            <v>Date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43739</v>
          </cell>
          <cell r="AC641">
            <v>0</v>
          </cell>
          <cell r="AE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43770</v>
          </cell>
          <cell r="AL641">
            <v>0</v>
          </cell>
          <cell r="AN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43800</v>
          </cell>
          <cell r="AU641">
            <v>0</v>
          </cell>
          <cell r="AW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43831</v>
          </cell>
          <cell r="BD641">
            <v>0</v>
          </cell>
          <cell r="BF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43862</v>
          </cell>
          <cell r="BM641">
            <v>0</v>
          </cell>
          <cell r="BO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43891</v>
          </cell>
          <cell r="BV641">
            <v>0</v>
          </cell>
          <cell r="BX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43922</v>
          </cell>
          <cell r="CE641">
            <v>0</v>
          </cell>
          <cell r="CG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43952</v>
          </cell>
          <cell r="CN641">
            <v>0</v>
          </cell>
          <cell r="CP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43983</v>
          </cell>
          <cell r="CW641">
            <v>0</v>
          </cell>
          <cell r="CY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44013</v>
          </cell>
          <cell r="DF641">
            <v>0</v>
          </cell>
          <cell r="DH641">
            <v>0</v>
          </cell>
          <cell r="DJ641">
            <v>0</v>
          </cell>
          <cell r="DK641">
            <v>0</v>
          </cell>
          <cell r="DL641">
            <v>0</v>
          </cell>
          <cell r="DM641">
            <v>44044</v>
          </cell>
          <cell r="DO641">
            <v>0</v>
          </cell>
          <cell r="DQ641">
            <v>0</v>
          </cell>
          <cell r="DS641">
            <v>0</v>
          </cell>
          <cell r="DT641">
            <v>0</v>
          </cell>
          <cell r="DU641">
            <v>0</v>
          </cell>
          <cell r="DV641">
            <v>44075</v>
          </cell>
          <cell r="DX641">
            <v>0</v>
          </cell>
          <cell r="DZ641">
            <v>0</v>
          </cell>
          <cell r="EB641">
            <v>0</v>
          </cell>
          <cell r="EC641">
            <v>0</v>
          </cell>
          <cell r="ED641">
            <v>0</v>
          </cell>
          <cell r="EE641">
            <v>44105</v>
          </cell>
          <cell r="EG641">
            <v>0</v>
          </cell>
          <cell r="EI641">
            <v>0</v>
          </cell>
          <cell r="EK641">
            <v>0</v>
          </cell>
          <cell r="EL641">
            <v>0</v>
          </cell>
          <cell r="EM641">
            <v>0</v>
          </cell>
          <cell r="EN641">
            <v>44136</v>
          </cell>
          <cell r="EP641">
            <v>0</v>
          </cell>
          <cell r="ER641">
            <v>0</v>
          </cell>
          <cell r="ET641">
            <v>0</v>
          </cell>
          <cell r="EU641">
            <v>0</v>
          </cell>
          <cell r="EV641">
            <v>0</v>
          </cell>
          <cell r="EW641">
            <v>44166</v>
          </cell>
          <cell r="EY641">
            <v>0</v>
          </cell>
          <cell r="FA641">
            <v>0</v>
          </cell>
          <cell r="FC641">
            <v>0</v>
          </cell>
          <cell r="FD641">
            <v>0</v>
          </cell>
          <cell r="FE641">
            <v>0</v>
          </cell>
          <cell r="FF641">
            <v>44197</v>
          </cell>
          <cell r="FH641">
            <v>0</v>
          </cell>
          <cell r="FJ641">
            <v>0</v>
          </cell>
          <cell r="FL641">
            <v>0</v>
          </cell>
          <cell r="FM641">
            <v>0</v>
          </cell>
          <cell r="FN641">
            <v>0</v>
          </cell>
          <cell r="FO641">
            <v>44228</v>
          </cell>
          <cell r="FQ641">
            <v>0</v>
          </cell>
          <cell r="FS641">
            <v>0</v>
          </cell>
          <cell r="FU641">
            <v>0</v>
          </cell>
          <cell r="FV641">
            <v>0</v>
          </cell>
          <cell r="FW641">
            <v>0</v>
          </cell>
          <cell r="FX641">
            <v>44256</v>
          </cell>
          <cell r="FZ641">
            <v>0</v>
          </cell>
          <cell r="GB641">
            <v>0</v>
          </cell>
          <cell r="GD641">
            <v>0</v>
          </cell>
          <cell r="GE641">
            <v>0</v>
          </cell>
          <cell r="GF641">
            <v>0</v>
          </cell>
          <cell r="GG641">
            <v>44287</v>
          </cell>
          <cell r="GI641">
            <v>0</v>
          </cell>
          <cell r="GK641">
            <v>0</v>
          </cell>
          <cell r="GM641">
            <v>0</v>
          </cell>
          <cell r="GN641">
            <v>0</v>
          </cell>
          <cell r="GO641">
            <v>0</v>
          </cell>
          <cell r="GP641">
            <v>44317</v>
          </cell>
          <cell r="GR641">
            <v>0</v>
          </cell>
          <cell r="GT641">
            <v>0</v>
          </cell>
          <cell r="GV641">
            <v>0</v>
          </cell>
          <cell r="GW641">
            <v>0</v>
          </cell>
          <cell r="GX641">
            <v>0</v>
          </cell>
          <cell r="GY641">
            <v>44348</v>
          </cell>
          <cell r="HA641">
            <v>0</v>
          </cell>
          <cell r="HC641">
            <v>0</v>
          </cell>
          <cell r="HE641">
            <v>0</v>
          </cell>
          <cell r="HF641">
            <v>0</v>
          </cell>
          <cell r="HG641">
            <v>0</v>
          </cell>
          <cell r="HH641">
            <v>44378</v>
          </cell>
          <cell r="HJ641">
            <v>0</v>
          </cell>
          <cell r="HL641">
            <v>0</v>
          </cell>
          <cell r="HN641">
            <v>0</v>
          </cell>
          <cell r="HO641">
            <v>0</v>
          </cell>
          <cell r="HP641">
            <v>0</v>
          </cell>
          <cell r="HQ641">
            <v>44409</v>
          </cell>
          <cell r="HS641">
            <v>0</v>
          </cell>
          <cell r="HU641">
            <v>0</v>
          </cell>
          <cell r="HW641">
            <v>0</v>
          </cell>
          <cell r="HX641">
            <v>0</v>
          </cell>
          <cell r="HY641">
            <v>0</v>
          </cell>
          <cell r="HZ641">
            <v>44440</v>
          </cell>
          <cell r="IB641">
            <v>0</v>
          </cell>
          <cell r="ID641">
            <v>0</v>
          </cell>
          <cell r="IF641">
            <v>0</v>
          </cell>
          <cell r="IG641">
            <v>0</v>
          </cell>
          <cell r="IH641">
            <v>0</v>
          </cell>
          <cell r="II641">
            <v>44470</v>
          </cell>
          <cell r="IK641">
            <v>0</v>
          </cell>
          <cell r="IM641">
            <v>0</v>
          </cell>
          <cell r="IO641">
            <v>0</v>
          </cell>
          <cell r="IP641">
            <v>0</v>
          </cell>
          <cell r="IQ641">
            <v>0</v>
          </cell>
          <cell r="IR641">
            <v>44501</v>
          </cell>
          <cell r="IT641">
            <v>0</v>
          </cell>
          <cell r="IV641">
            <v>0</v>
          </cell>
          <cell r="IX641">
            <v>0</v>
          </cell>
          <cell r="IY641">
            <v>0</v>
          </cell>
          <cell r="IZ641">
            <v>0</v>
          </cell>
          <cell r="JA641">
            <v>44531</v>
          </cell>
          <cell r="JC641">
            <v>0</v>
          </cell>
          <cell r="JE641">
            <v>0</v>
          </cell>
          <cell r="JG641">
            <v>0</v>
          </cell>
          <cell r="JH641">
            <v>0</v>
          </cell>
          <cell r="JI641">
            <v>0</v>
          </cell>
          <cell r="JJ641">
            <v>44562</v>
          </cell>
          <cell r="JL641">
            <v>0</v>
          </cell>
          <cell r="JN641">
            <v>0</v>
          </cell>
          <cell r="JP641">
            <v>0</v>
          </cell>
          <cell r="JQ641">
            <v>0</v>
          </cell>
          <cell r="JR641">
            <v>0</v>
          </cell>
          <cell r="JS641">
            <v>44593</v>
          </cell>
          <cell r="JU641">
            <v>0</v>
          </cell>
          <cell r="JW641">
            <v>0</v>
          </cell>
          <cell r="JY641">
            <v>0</v>
          </cell>
          <cell r="JZ641">
            <v>0</v>
          </cell>
          <cell r="KA641">
            <v>0</v>
          </cell>
          <cell r="KB641">
            <v>44621</v>
          </cell>
          <cell r="KD641">
            <v>0</v>
          </cell>
          <cell r="KF641">
            <v>0</v>
          </cell>
          <cell r="KH641">
            <v>0</v>
          </cell>
          <cell r="KI641">
            <v>0</v>
          </cell>
          <cell r="KJ641">
            <v>0</v>
          </cell>
          <cell r="KK641">
            <v>44652</v>
          </cell>
          <cell r="KM641">
            <v>0</v>
          </cell>
          <cell r="KO641">
            <v>0</v>
          </cell>
          <cell r="KQ641">
            <v>0</v>
          </cell>
          <cell r="KR641">
            <v>0</v>
          </cell>
          <cell r="KS641">
            <v>0</v>
          </cell>
          <cell r="KT641">
            <v>44682</v>
          </cell>
          <cell r="KV641">
            <v>0</v>
          </cell>
          <cell r="KX641">
            <v>0</v>
          </cell>
          <cell r="KZ641">
            <v>0</v>
          </cell>
          <cell r="LA641">
            <v>0</v>
          </cell>
          <cell r="LB641">
            <v>0</v>
          </cell>
          <cell r="LC641">
            <v>44713</v>
          </cell>
          <cell r="LE641">
            <v>0</v>
          </cell>
          <cell r="LG641">
            <v>0</v>
          </cell>
          <cell r="LI641">
            <v>0</v>
          </cell>
          <cell r="LJ641">
            <v>0</v>
          </cell>
          <cell r="LK641">
            <v>0</v>
          </cell>
          <cell r="LL641">
            <v>44743</v>
          </cell>
          <cell r="LN641">
            <v>0</v>
          </cell>
          <cell r="LP641">
            <v>0</v>
          </cell>
          <cell r="LR641">
            <v>0</v>
          </cell>
          <cell r="LS641">
            <v>0</v>
          </cell>
          <cell r="LT641">
            <v>0</v>
          </cell>
          <cell r="LU641">
            <v>44774</v>
          </cell>
          <cell r="LW641">
            <v>0</v>
          </cell>
          <cell r="LY641">
            <v>0</v>
          </cell>
          <cell r="MA641">
            <v>0</v>
          </cell>
          <cell r="MB641">
            <v>0</v>
          </cell>
          <cell r="MC641">
            <v>0</v>
          </cell>
          <cell r="MD641">
            <v>44805</v>
          </cell>
          <cell r="MF641">
            <v>0</v>
          </cell>
          <cell r="MH641">
            <v>0</v>
          </cell>
          <cell r="MJ641">
            <v>0</v>
          </cell>
          <cell r="MK641">
            <v>0</v>
          </cell>
          <cell r="ML641">
            <v>0</v>
          </cell>
          <cell r="MM641">
            <v>44835</v>
          </cell>
          <cell r="MO641">
            <v>0</v>
          </cell>
          <cell r="MQ641">
            <v>0</v>
          </cell>
          <cell r="MS641">
            <v>0</v>
          </cell>
          <cell r="MT641">
            <v>0</v>
          </cell>
          <cell r="MU641">
            <v>0</v>
          </cell>
          <cell r="MV641">
            <v>44866</v>
          </cell>
          <cell r="MX641">
            <v>0</v>
          </cell>
          <cell r="MZ641">
            <v>0</v>
          </cell>
          <cell r="NB641">
            <v>0</v>
          </cell>
          <cell r="NC641">
            <v>0</v>
          </cell>
          <cell r="ND641">
            <v>0</v>
          </cell>
          <cell r="NE641">
            <v>44896</v>
          </cell>
          <cell r="NG641">
            <v>0</v>
          </cell>
          <cell r="NI641">
            <v>0</v>
          </cell>
          <cell r="NK641">
            <v>0</v>
          </cell>
          <cell r="NL641">
            <v>0</v>
          </cell>
          <cell r="NM641">
            <v>0</v>
          </cell>
          <cell r="NN641">
            <v>44927</v>
          </cell>
          <cell r="NP641">
            <v>0</v>
          </cell>
          <cell r="NR641">
            <v>0</v>
          </cell>
          <cell r="NT641">
            <v>0</v>
          </cell>
          <cell r="NU641">
            <v>0</v>
          </cell>
          <cell r="NV641">
            <v>0</v>
          </cell>
          <cell r="NW641">
            <v>44958</v>
          </cell>
          <cell r="NY641">
            <v>0</v>
          </cell>
          <cell r="OA641">
            <v>0</v>
          </cell>
          <cell r="OC641">
            <v>0</v>
          </cell>
          <cell r="OD641">
            <v>0</v>
          </cell>
          <cell r="OE641">
            <v>0</v>
          </cell>
          <cell r="OF641">
            <v>44986</v>
          </cell>
          <cell r="OH641">
            <v>0</v>
          </cell>
          <cell r="OJ641">
            <v>0</v>
          </cell>
          <cell r="OL641">
            <v>0</v>
          </cell>
          <cell r="OM641">
            <v>0</v>
          </cell>
          <cell r="ON641">
            <v>0</v>
          </cell>
          <cell r="OO641">
            <v>45017</v>
          </cell>
          <cell r="OQ641">
            <v>0</v>
          </cell>
          <cell r="OS641">
            <v>0</v>
          </cell>
          <cell r="OU641">
            <v>0</v>
          </cell>
          <cell r="OV641">
            <v>0</v>
          </cell>
          <cell r="OW641">
            <v>0</v>
          </cell>
          <cell r="OX641">
            <v>45047</v>
          </cell>
          <cell r="OZ641">
            <v>0</v>
          </cell>
          <cell r="PB641">
            <v>0</v>
          </cell>
          <cell r="PD641">
            <v>0</v>
          </cell>
          <cell r="PE641">
            <v>0</v>
          </cell>
          <cell r="PF641">
            <v>0</v>
          </cell>
          <cell r="PG641">
            <v>45078</v>
          </cell>
          <cell r="PI641">
            <v>0</v>
          </cell>
          <cell r="PK641">
            <v>0</v>
          </cell>
          <cell r="PM641">
            <v>0</v>
          </cell>
          <cell r="PN641">
            <v>0</v>
          </cell>
          <cell r="PO641">
            <v>0</v>
          </cell>
          <cell r="PP641">
            <v>45108</v>
          </cell>
          <cell r="PR641">
            <v>0</v>
          </cell>
          <cell r="PT641">
            <v>0</v>
          </cell>
          <cell r="PV641">
            <v>0</v>
          </cell>
          <cell r="PW641">
            <v>0</v>
          </cell>
          <cell r="PX641">
            <v>0</v>
          </cell>
          <cell r="PY641">
            <v>45139</v>
          </cell>
          <cell r="QA641">
            <v>0</v>
          </cell>
          <cell r="QC641">
            <v>0</v>
          </cell>
          <cell r="QE641">
            <v>0</v>
          </cell>
          <cell r="QF641">
            <v>0</v>
          </cell>
          <cell r="QG641">
            <v>0</v>
          </cell>
          <cell r="QH641">
            <v>45170</v>
          </cell>
          <cell r="QJ641">
            <v>0</v>
          </cell>
          <cell r="QL641">
            <v>0</v>
          </cell>
          <cell r="QN641">
            <v>0</v>
          </cell>
          <cell r="QO641">
            <v>0</v>
          </cell>
          <cell r="QP641">
            <v>0</v>
          </cell>
          <cell r="QQ641">
            <v>45200</v>
          </cell>
          <cell r="QS641">
            <v>0</v>
          </cell>
          <cell r="QU641">
            <v>0</v>
          </cell>
          <cell r="QW641">
            <v>0</v>
          </cell>
          <cell r="QX641">
            <v>0</v>
          </cell>
          <cell r="QY641">
            <v>0</v>
          </cell>
          <cell r="QZ641">
            <v>45231</v>
          </cell>
          <cell r="RB641">
            <v>0</v>
          </cell>
          <cell r="RD641">
            <v>0</v>
          </cell>
          <cell r="RF641">
            <v>0</v>
          </cell>
          <cell r="RG641">
            <v>0</v>
          </cell>
          <cell r="RH641">
            <v>0</v>
          </cell>
          <cell r="RI641">
            <v>45261</v>
          </cell>
          <cell r="RK641">
            <v>0</v>
          </cell>
          <cell r="RM641">
            <v>0</v>
          </cell>
          <cell r="RO641">
            <v>0</v>
          </cell>
          <cell r="RP641">
            <v>0</v>
          </cell>
          <cell r="RQ641">
            <v>0</v>
          </cell>
          <cell r="RR641">
            <v>45292</v>
          </cell>
          <cell r="RT641">
            <v>0</v>
          </cell>
          <cell r="RV641">
            <v>0</v>
          </cell>
          <cell r="RX641">
            <v>0</v>
          </cell>
          <cell r="RY641">
            <v>0</v>
          </cell>
          <cell r="RZ641">
            <v>0</v>
          </cell>
          <cell r="SA641">
            <v>45323</v>
          </cell>
          <cell r="SC641">
            <v>0</v>
          </cell>
          <cell r="SE641">
            <v>0</v>
          </cell>
          <cell r="SG641">
            <v>0</v>
          </cell>
          <cell r="SH641">
            <v>0</v>
          </cell>
          <cell r="SI641">
            <v>0</v>
          </cell>
          <cell r="SJ641">
            <v>45352</v>
          </cell>
          <cell r="SL641">
            <v>0</v>
          </cell>
          <cell r="SN641">
            <v>0</v>
          </cell>
          <cell r="SP641">
            <v>0</v>
          </cell>
          <cell r="SQ641">
            <v>0</v>
          </cell>
          <cell r="SR641">
            <v>0</v>
          </cell>
          <cell r="SS641">
            <v>45383</v>
          </cell>
          <cell r="SU641">
            <v>0</v>
          </cell>
          <cell r="SW641">
            <v>0</v>
          </cell>
          <cell r="SY641">
            <v>0</v>
          </cell>
          <cell r="SZ641">
            <v>0</v>
          </cell>
          <cell r="TA641">
            <v>0</v>
          </cell>
          <cell r="TB641">
            <v>45413</v>
          </cell>
          <cell r="TD641">
            <v>0</v>
          </cell>
          <cell r="TF641">
            <v>0</v>
          </cell>
          <cell r="TH641">
            <v>0</v>
          </cell>
          <cell r="TI641">
            <v>0</v>
          </cell>
          <cell r="TJ641">
            <v>0</v>
          </cell>
          <cell r="TK641">
            <v>45444</v>
          </cell>
          <cell r="TM641">
            <v>0</v>
          </cell>
          <cell r="TO641">
            <v>0</v>
          </cell>
          <cell r="TQ641">
            <v>0</v>
          </cell>
          <cell r="TR641">
            <v>0</v>
          </cell>
          <cell r="TS641">
            <v>0</v>
          </cell>
          <cell r="TT641">
            <v>45474</v>
          </cell>
          <cell r="TV641">
            <v>0</v>
          </cell>
          <cell r="TX641">
            <v>0</v>
          </cell>
          <cell r="TZ641">
            <v>0</v>
          </cell>
          <cell r="UA641">
            <v>0</v>
          </cell>
          <cell r="UB641">
            <v>0</v>
          </cell>
          <cell r="UC641">
            <v>45505</v>
          </cell>
          <cell r="UE641">
            <v>0</v>
          </cell>
          <cell r="UG641">
            <v>0</v>
          </cell>
          <cell r="UI641">
            <v>0</v>
          </cell>
          <cell r="UJ641">
            <v>0</v>
          </cell>
          <cell r="UK641">
            <v>0</v>
          </cell>
          <cell r="UL641">
            <v>45536</v>
          </cell>
          <cell r="UN641">
            <v>0</v>
          </cell>
          <cell r="UP641">
            <v>0</v>
          </cell>
          <cell r="UR641">
            <v>0</v>
          </cell>
          <cell r="US641">
            <v>0</v>
          </cell>
          <cell r="UT641">
            <v>0</v>
          </cell>
          <cell r="UU641">
            <v>45566</v>
          </cell>
          <cell r="UW641">
            <v>0</v>
          </cell>
          <cell r="UY641">
            <v>0</v>
          </cell>
        </row>
        <row r="642">
          <cell r="A642" t="str">
            <v xml:space="preserve">  Personnel Salaries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H642">
            <v>0</v>
          </cell>
          <cell r="I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45715.016047720797</v>
          </cell>
          <cell r="AC642">
            <v>0</v>
          </cell>
          <cell r="AD642">
            <v>0</v>
          </cell>
          <cell r="AE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45715.016047720797</v>
          </cell>
          <cell r="AL642">
            <v>0</v>
          </cell>
          <cell r="AM642">
            <v>0</v>
          </cell>
          <cell r="AN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45715.016047720797</v>
          </cell>
          <cell r="AU642">
            <v>0</v>
          </cell>
          <cell r="AV642">
            <v>0</v>
          </cell>
          <cell r="AW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13832</v>
          </cell>
          <cell r="BD642">
            <v>0</v>
          </cell>
          <cell r="BE642">
            <v>25391.25</v>
          </cell>
          <cell r="BF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26742.799999999999</v>
          </cell>
          <cell r="BM642">
            <v>0</v>
          </cell>
          <cell r="BN642">
            <v>22765.15</v>
          </cell>
          <cell r="BO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23600.837051282055</v>
          </cell>
          <cell r="BV642">
            <v>0</v>
          </cell>
          <cell r="BW642">
            <v>22264.02</v>
          </cell>
          <cell r="BX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20236.479074074075</v>
          </cell>
          <cell r="CE642">
            <v>0</v>
          </cell>
          <cell r="CF642">
            <v>17776.75</v>
          </cell>
          <cell r="CG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26909.746037037039</v>
          </cell>
          <cell r="CN642">
            <v>0</v>
          </cell>
          <cell r="CO642">
            <v>29406.26</v>
          </cell>
          <cell r="CP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27732.270574074075</v>
          </cell>
          <cell r="CW642">
            <v>0</v>
          </cell>
          <cell r="CX642">
            <v>30068.059999999998</v>
          </cell>
          <cell r="CY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35149.263074074079</v>
          </cell>
          <cell r="DF642">
            <v>0</v>
          </cell>
          <cell r="DG642">
            <v>24764.49</v>
          </cell>
          <cell r="DH642">
            <v>0</v>
          </cell>
          <cell r="DJ642">
            <v>0</v>
          </cell>
          <cell r="DK642">
            <v>0</v>
          </cell>
          <cell r="DL642">
            <v>0</v>
          </cell>
          <cell r="DM642">
            <v>36830.988793447294</v>
          </cell>
          <cell r="DO642">
            <v>0</v>
          </cell>
          <cell r="DP642">
            <v>24101.56</v>
          </cell>
          <cell r="DQ642">
            <v>0</v>
          </cell>
          <cell r="DS642">
            <v>0</v>
          </cell>
          <cell r="DT642">
            <v>0</v>
          </cell>
          <cell r="DU642">
            <v>0</v>
          </cell>
          <cell r="DV642">
            <v>37960.445425925929</v>
          </cell>
          <cell r="DX642">
            <v>0</v>
          </cell>
          <cell r="DY642">
            <v>34131.839999999997</v>
          </cell>
          <cell r="DZ642">
            <v>0</v>
          </cell>
          <cell r="EB642">
            <v>0</v>
          </cell>
          <cell r="EC642">
            <v>0</v>
          </cell>
          <cell r="ED642">
            <v>0</v>
          </cell>
          <cell r="EE642">
            <v>39469.013803703696</v>
          </cell>
          <cell r="EG642">
            <v>0</v>
          </cell>
          <cell r="EH642">
            <v>38803.100000000006</v>
          </cell>
          <cell r="EI642">
            <v>0</v>
          </cell>
          <cell r="EK642">
            <v>0</v>
          </cell>
          <cell r="EL642">
            <v>0</v>
          </cell>
          <cell r="EM642">
            <v>0</v>
          </cell>
          <cell r="EN642">
            <v>39407.18520370371</v>
          </cell>
          <cell r="EP642">
            <v>0</v>
          </cell>
          <cell r="EQ642">
            <v>36175.97</v>
          </cell>
          <cell r="ER642">
            <v>0</v>
          </cell>
          <cell r="ET642">
            <v>0</v>
          </cell>
          <cell r="EU642">
            <v>0</v>
          </cell>
          <cell r="EV642">
            <v>0</v>
          </cell>
          <cell r="EW642">
            <v>43039.655333796298</v>
          </cell>
          <cell r="EY642">
            <v>0</v>
          </cell>
          <cell r="EZ642">
            <v>31259.13</v>
          </cell>
          <cell r="FA642">
            <v>0</v>
          </cell>
          <cell r="FC642">
            <v>0</v>
          </cell>
          <cell r="FD642">
            <v>0</v>
          </cell>
          <cell r="FE642">
            <v>0</v>
          </cell>
          <cell r="FF642">
            <v>45163.140861111111</v>
          </cell>
          <cell r="FH642">
            <v>0</v>
          </cell>
          <cell r="FI642">
            <v>37023.33</v>
          </cell>
          <cell r="FJ642">
            <v>0</v>
          </cell>
          <cell r="FL642">
            <v>0</v>
          </cell>
          <cell r="FM642">
            <v>0</v>
          </cell>
          <cell r="FN642">
            <v>0</v>
          </cell>
          <cell r="FO642">
            <v>51579.187055555565</v>
          </cell>
          <cell r="FQ642">
            <v>0</v>
          </cell>
          <cell r="FR642">
            <v>39068.839999999997</v>
          </cell>
          <cell r="FS642">
            <v>0</v>
          </cell>
          <cell r="FU642">
            <v>0</v>
          </cell>
          <cell r="FV642">
            <v>0</v>
          </cell>
          <cell r="FW642">
            <v>0</v>
          </cell>
          <cell r="FX642">
            <v>38679.161651851857</v>
          </cell>
          <cell r="FZ642">
            <v>0</v>
          </cell>
          <cell r="GA642">
            <v>39940.010000000009</v>
          </cell>
          <cell r="GB642">
            <v>0</v>
          </cell>
          <cell r="GD642">
            <v>0</v>
          </cell>
          <cell r="GE642">
            <v>0</v>
          </cell>
          <cell r="GF642">
            <v>0</v>
          </cell>
          <cell r="GG642">
            <v>37447.926851851858</v>
          </cell>
          <cell r="GI642">
            <v>0</v>
          </cell>
          <cell r="GJ642">
            <v>0</v>
          </cell>
          <cell r="GK642">
            <v>0</v>
          </cell>
          <cell r="GM642">
            <v>0</v>
          </cell>
          <cell r="GN642">
            <v>0</v>
          </cell>
          <cell r="GO642">
            <v>0</v>
          </cell>
          <cell r="GP642">
            <v>36988.015555555561</v>
          </cell>
          <cell r="GR642">
            <v>0</v>
          </cell>
          <cell r="GS642">
            <v>0</v>
          </cell>
          <cell r="GT642">
            <v>0</v>
          </cell>
          <cell r="GV642">
            <v>0</v>
          </cell>
          <cell r="GW642">
            <v>0</v>
          </cell>
          <cell r="GX642">
            <v>0</v>
          </cell>
          <cell r="GY642">
            <v>37486.682222222225</v>
          </cell>
          <cell r="HA642">
            <v>0</v>
          </cell>
          <cell r="HB642">
            <v>0</v>
          </cell>
          <cell r="HC642">
            <v>0</v>
          </cell>
          <cell r="HE642">
            <v>0</v>
          </cell>
          <cell r="HF642">
            <v>0</v>
          </cell>
          <cell r="HG642">
            <v>0</v>
          </cell>
          <cell r="HH642">
            <v>37486.682222222225</v>
          </cell>
          <cell r="HJ642">
            <v>0</v>
          </cell>
          <cell r="HK642">
            <v>0</v>
          </cell>
          <cell r="HL642">
            <v>0</v>
          </cell>
          <cell r="HN642">
            <v>0</v>
          </cell>
          <cell r="HO642">
            <v>0</v>
          </cell>
          <cell r="HP642">
            <v>0</v>
          </cell>
          <cell r="HQ642">
            <v>36731.162222222229</v>
          </cell>
          <cell r="HS642">
            <v>0</v>
          </cell>
          <cell r="HT642">
            <v>0</v>
          </cell>
          <cell r="HU642">
            <v>0</v>
          </cell>
          <cell r="HW642">
            <v>0</v>
          </cell>
          <cell r="HX642">
            <v>0</v>
          </cell>
          <cell r="HY642">
            <v>0</v>
          </cell>
          <cell r="HZ642">
            <v>37486.682222222225</v>
          </cell>
          <cell r="IB642">
            <v>0</v>
          </cell>
          <cell r="IC642">
            <v>0</v>
          </cell>
          <cell r="ID642">
            <v>0</v>
          </cell>
          <cell r="IF642">
            <v>0</v>
          </cell>
          <cell r="IG642">
            <v>0</v>
          </cell>
          <cell r="IH642">
            <v>0</v>
          </cell>
          <cell r="II642">
            <v>33227.153733682338</v>
          </cell>
          <cell r="IK642">
            <v>0</v>
          </cell>
          <cell r="IL642">
            <v>0</v>
          </cell>
          <cell r="IM642">
            <v>0</v>
          </cell>
          <cell r="IO642">
            <v>0</v>
          </cell>
          <cell r="IP642">
            <v>0</v>
          </cell>
          <cell r="IQ642">
            <v>0</v>
          </cell>
          <cell r="IR642">
            <v>33227.153733682338</v>
          </cell>
          <cell r="IT642">
            <v>0</v>
          </cell>
          <cell r="IU642">
            <v>0</v>
          </cell>
          <cell r="IV642">
            <v>0</v>
          </cell>
          <cell r="IX642">
            <v>0</v>
          </cell>
          <cell r="IY642">
            <v>0</v>
          </cell>
          <cell r="IZ642">
            <v>0</v>
          </cell>
          <cell r="JA642">
            <v>33227.153733682338</v>
          </cell>
          <cell r="JC642">
            <v>0</v>
          </cell>
          <cell r="JD642">
            <v>0</v>
          </cell>
          <cell r="JE642">
            <v>0</v>
          </cell>
          <cell r="JG642">
            <v>0</v>
          </cell>
          <cell r="JH642">
            <v>0</v>
          </cell>
          <cell r="JI642">
            <v>0</v>
          </cell>
          <cell r="JJ642">
            <v>33227.153733682338</v>
          </cell>
          <cell r="JL642">
            <v>0</v>
          </cell>
          <cell r="JM642">
            <v>0</v>
          </cell>
          <cell r="JN642">
            <v>0</v>
          </cell>
          <cell r="JP642">
            <v>0</v>
          </cell>
          <cell r="JQ642">
            <v>0</v>
          </cell>
          <cell r="JR642">
            <v>0</v>
          </cell>
          <cell r="JS642">
            <v>33227.153733682338</v>
          </cell>
          <cell r="JU642">
            <v>0</v>
          </cell>
          <cell r="JV642">
            <v>0</v>
          </cell>
          <cell r="JW642">
            <v>0</v>
          </cell>
          <cell r="JY642">
            <v>0</v>
          </cell>
          <cell r="JZ642">
            <v>0</v>
          </cell>
          <cell r="KA642">
            <v>0</v>
          </cell>
          <cell r="KB642">
            <v>33227.153733682338</v>
          </cell>
          <cell r="KD642">
            <v>0</v>
          </cell>
          <cell r="KE642">
            <v>0</v>
          </cell>
          <cell r="KF642">
            <v>0</v>
          </cell>
          <cell r="KH642">
            <v>0</v>
          </cell>
          <cell r="KI642">
            <v>0</v>
          </cell>
          <cell r="KJ642">
            <v>0</v>
          </cell>
          <cell r="KK642">
            <v>33227.153733682338</v>
          </cell>
          <cell r="KM642">
            <v>0</v>
          </cell>
          <cell r="KN642">
            <v>0</v>
          </cell>
          <cell r="KO642">
            <v>0</v>
          </cell>
          <cell r="KQ642">
            <v>0</v>
          </cell>
          <cell r="KR642">
            <v>0</v>
          </cell>
          <cell r="KS642">
            <v>0</v>
          </cell>
          <cell r="KT642">
            <v>33227.153733682338</v>
          </cell>
          <cell r="KV642">
            <v>0</v>
          </cell>
          <cell r="KW642">
            <v>0</v>
          </cell>
          <cell r="KX642">
            <v>0</v>
          </cell>
          <cell r="KZ642">
            <v>0</v>
          </cell>
          <cell r="LA642">
            <v>0</v>
          </cell>
          <cell r="LB642">
            <v>0</v>
          </cell>
          <cell r="LC642">
            <v>33227.153733682338</v>
          </cell>
          <cell r="LE642">
            <v>0</v>
          </cell>
          <cell r="LF642">
            <v>0</v>
          </cell>
          <cell r="LG642">
            <v>0</v>
          </cell>
          <cell r="LI642">
            <v>0</v>
          </cell>
          <cell r="LJ642">
            <v>0</v>
          </cell>
          <cell r="LK642">
            <v>0</v>
          </cell>
          <cell r="LL642">
            <v>33227.153733682338</v>
          </cell>
          <cell r="LN642">
            <v>0</v>
          </cell>
          <cell r="LO642">
            <v>0</v>
          </cell>
          <cell r="LP642">
            <v>0</v>
          </cell>
          <cell r="LR642">
            <v>0</v>
          </cell>
          <cell r="LS642">
            <v>0</v>
          </cell>
          <cell r="LT642">
            <v>0</v>
          </cell>
          <cell r="LU642">
            <v>33227.153733682338</v>
          </cell>
          <cell r="LW642">
            <v>0</v>
          </cell>
          <cell r="LX642">
            <v>0</v>
          </cell>
          <cell r="LY642">
            <v>0</v>
          </cell>
          <cell r="MA642">
            <v>0</v>
          </cell>
          <cell r="MB642">
            <v>0</v>
          </cell>
          <cell r="MC642">
            <v>0</v>
          </cell>
          <cell r="MD642">
            <v>33227.153733682338</v>
          </cell>
          <cell r="MF642">
            <v>0</v>
          </cell>
          <cell r="MG642">
            <v>0</v>
          </cell>
          <cell r="MH642">
            <v>0</v>
          </cell>
          <cell r="MJ642">
            <v>0</v>
          </cell>
          <cell r="MK642">
            <v>0</v>
          </cell>
          <cell r="ML642">
            <v>0</v>
          </cell>
          <cell r="MM642">
            <v>32215.641061991671</v>
          </cell>
          <cell r="MO642">
            <v>0</v>
          </cell>
          <cell r="MP642">
            <v>0</v>
          </cell>
          <cell r="MQ642">
            <v>0</v>
          </cell>
          <cell r="MS642">
            <v>0</v>
          </cell>
          <cell r="MT642">
            <v>0</v>
          </cell>
          <cell r="MU642">
            <v>0</v>
          </cell>
          <cell r="MV642">
            <v>32215.641061991671</v>
          </cell>
          <cell r="MX642">
            <v>0</v>
          </cell>
          <cell r="MY642">
            <v>0</v>
          </cell>
          <cell r="MZ642">
            <v>0</v>
          </cell>
          <cell r="NB642">
            <v>0</v>
          </cell>
          <cell r="NC642">
            <v>0</v>
          </cell>
          <cell r="ND642">
            <v>0</v>
          </cell>
          <cell r="NE642">
            <v>32215.641061991671</v>
          </cell>
          <cell r="NG642">
            <v>0</v>
          </cell>
          <cell r="NH642">
            <v>0</v>
          </cell>
          <cell r="NI642">
            <v>0</v>
          </cell>
          <cell r="NK642">
            <v>0</v>
          </cell>
          <cell r="NL642">
            <v>0</v>
          </cell>
          <cell r="NM642">
            <v>0</v>
          </cell>
          <cell r="NN642">
            <v>32215.641061991671</v>
          </cell>
          <cell r="NP642">
            <v>0</v>
          </cell>
          <cell r="NQ642">
            <v>0</v>
          </cell>
          <cell r="NR642">
            <v>0</v>
          </cell>
          <cell r="NT642">
            <v>0</v>
          </cell>
          <cell r="NU642">
            <v>0</v>
          </cell>
          <cell r="NV642">
            <v>0</v>
          </cell>
          <cell r="NW642">
            <v>32215.641061991671</v>
          </cell>
          <cell r="NY642">
            <v>0</v>
          </cell>
          <cell r="NZ642">
            <v>0</v>
          </cell>
          <cell r="OA642">
            <v>0</v>
          </cell>
          <cell r="OC642">
            <v>0</v>
          </cell>
          <cell r="OD642">
            <v>0</v>
          </cell>
          <cell r="OE642">
            <v>0</v>
          </cell>
          <cell r="OF642">
            <v>32215.641061991671</v>
          </cell>
          <cell r="OH642">
            <v>0</v>
          </cell>
          <cell r="OI642">
            <v>0</v>
          </cell>
          <cell r="OJ642">
            <v>0</v>
          </cell>
          <cell r="OL642">
            <v>0</v>
          </cell>
          <cell r="OM642">
            <v>0</v>
          </cell>
          <cell r="ON642">
            <v>0</v>
          </cell>
          <cell r="OO642">
            <v>32215.641061991671</v>
          </cell>
          <cell r="OQ642">
            <v>0</v>
          </cell>
          <cell r="OR642">
            <v>0</v>
          </cell>
          <cell r="OS642">
            <v>0</v>
          </cell>
          <cell r="OU642">
            <v>0</v>
          </cell>
          <cell r="OV642">
            <v>0</v>
          </cell>
          <cell r="OW642">
            <v>0</v>
          </cell>
          <cell r="OX642">
            <v>32215.641061991671</v>
          </cell>
          <cell r="OZ642">
            <v>0</v>
          </cell>
          <cell r="PA642">
            <v>0</v>
          </cell>
          <cell r="PB642">
            <v>0</v>
          </cell>
          <cell r="PD642">
            <v>0</v>
          </cell>
          <cell r="PE642">
            <v>0</v>
          </cell>
          <cell r="PF642">
            <v>0</v>
          </cell>
          <cell r="PG642">
            <v>32215.641061991671</v>
          </cell>
          <cell r="PI642">
            <v>0</v>
          </cell>
          <cell r="PJ642">
            <v>0</v>
          </cell>
          <cell r="PK642">
            <v>0</v>
          </cell>
          <cell r="PM642">
            <v>0</v>
          </cell>
          <cell r="PN642">
            <v>0</v>
          </cell>
          <cell r="PO642">
            <v>0</v>
          </cell>
          <cell r="PP642">
            <v>32215.641061991671</v>
          </cell>
          <cell r="PR642">
            <v>0</v>
          </cell>
          <cell r="PS642">
            <v>0</v>
          </cell>
          <cell r="PT642">
            <v>0</v>
          </cell>
          <cell r="PV642">
            <v>0</v>
          </cell>
          <cell r="PW642">
            <v>0</v>
          </cell>
          <cell r="PX642">
            <v>0</v>
          </cell>
          <cell r="PY642">
            <v>32215.641061991671</v>
          </cell>
          <cell r="QA642">
            <v>0</v>
          </cell>
          <cell r="QB642">
            <v>0</v>
          </cell>
          <cell r="QC642">
            <v>0</v>
          </cell>
          <cell r="QE642">
            <v>0</v>
          </cell>
          <cell r="QF642">
            <v>0</v>
          </cell>
          <cell r="QG642">
            <v>0</v>
          </cell>
          <cell r="QH642">
            <v>32215.641061991671</v>
          </cell>
          <cell r="QJ642">
            <v>0</v>
          </cell>
          <cell r="QK642">
            <v>0</v>
          </cell>
          <cell r="QL642">
            <v>0</v>
          </cell>
          <cell r="QN642">
            <v>0</v>
          </cell>
          <cell r="QO642">
            <v>0</v>
          </cell>
          <cell r="QP642">
            <v>0</v>
          </cell>
          <cell r="QQ642">
            <v>34340.726647632509</v>
          </cell>
          <cell r="QS642">
            <v>0</v>
          </cell>
          <cell r="QT642">
            <v>0</v>
          </cell>
          <cell r="QU642">
            <v>0</v>
          </cell>
          <cell r="QW642">
            <v>0</v>
          </cell>
          <cell r="QX642">
            <v>0</v>
          </cell>
          <cell r="QY642">
            <v>0</v>
          </cell>
          <cell r="QZ642">
            <v>34340.726647632509</v>
          </cell>
          <cell r="RB642">
            <v>0</v>
          </cell>
          <cell r="RC642">
            <v>0</v>
          </cell>
          <cell r="RD642">
            <v>0</v>
          </cell>
          <cell r="RF642">
            <v>0</v>
          </cell>
          <cell r="RG642">
            <v>0</v>
          </cell>
          <cell r="RH642">
            <v>0</v>
          </cell>
          <cell r="RI642">
            <v>34340.726647632509</v>
          </cell>
          <cell r="RK642">
            <v>0</v>
          </cell>
          <cell r="RL642">
            <v>0</v>
          </cell>
          <cell r="RM642">
            <v>0</v>
          </cell>
          <cell r="RO642">
            <v>0</v>
          </cell>
          <cell r="RP642">
            <v>0</v>
          </cell>
          <cell r="RQ642">
            <v>0</v>
          </cell>
          <cell r="RR642">
            <v>34340.726647632509</v>
          </cell>
          <cell r="RT642">
            <v>0</v>
          </cell>
          <cell r="RU642">
            <v>0</v>
          </cell>
          <cell r="RV642">
            <v>0</v>
          </cell>
          <cell r="RX642">
            <v>0</v>
          </cell>
          <cell r="RY642">
            <v>0</v>
          </cell>
          <cell r="RZ642">
            <v>0</v>
          </cell>
          <cell r="SA642">
            <v>34340.726647632509</v>
          </cell>
          <cell r="SC642">
            <v>0</v>
          </cell>
          <cell r="SD642">
            <v>0</v>
          </cell>
          <cell r="SE642">
            <v>0</v>
          </cell>
          <cell r="SG642">
            <v>0</v>
          </cell>
          <cell r="SH642">
            <v>0</v>
          </cell>
          <cell r="SI642">
            <v>0</v>
          </cell>
          <cell r="SJ642">
            <v>34340.726647632509</v>
          </cell>
          <cell r="SL642">
            <v>0</v>
          </cell>
          <cell r="SM642">
            <v>0</v>
          </cell>
          <cell r="SN642">
            <v>0</v>
          </cell>
          <cell r="SP642">
            <v>0</v>
          </cell>
          <cell r="SQ642">
            <v>0</v>
          </cell>
          <cell r="SR642">
            <v>0</v>
          </cell>
          <cell r="SS642">
            <v>34340.726647632509</v>
          </cell>
          <cell r="SU642">
            <v>0</v>
          </cell>
          <cell r="SV642">
            <v>0</v>
          </cell>
          <cell r="SW642">
            <v>0</v>
          </cell>
          <cell r="SY642">
            <v>0</v>
          </cell>
          <cell r="SZ642">
            <v>0</v>
          </cell>
          <cell r="TA642">
            <v>0</v>
          </cell>
          <cell r="TB642">
            <v>34340.726647632509</v>
          </cell>
          <cell r="TD642">
            <v>0</v>
          </cell>
          <cell r="TE642">
            <v>0</v>
          </cell>
          <cell r="TF642">
            <v>0</v>
          </cell>
          <cell r="TH642">
            <v>0</v>
          </cell>
          <cell r="TI642">
            <v>0</v>
          </cell>
          <cell r="TJ642">
            <v>0</v>
          </cell>
          <cell r="TK642">
            <v>34340.726647632509</v>
          </cell>
          <cell r="TM642">
            <v>0</v>
          </cell>
          <cell r="TN642">
            <v>0</v>
          </cell>
          <cell r="TO642">
            <v>0</v>
          </cell>
          <cell r="TQ642">
            <v>0</v>
          </cell>
          <cell r="TR642">
            <v>0</v>
          </cell>
          <cell r="TS642">
            <v>0</v>
          </cell>
          <cell r="TT642">
            <v>34340.726647632509</v>
          </cell>
          <cell r="TV642">
            <v>0</v>
          </cell>
          <cell r="TW642">
            <v>0</v>
          </cell>
          <cell r="TX642">
            <v>0</v>
          </cell>
          <cell r="TZ642">
            <v>0</v>
          </cell>
          <cell r="UA642">
            <v>0</v>
          </cell>
          <cell r="UB642">
            <v>0</v>
          </cell>
          <cell r="UC642">
            <v>0</v>
          </cell>
          <cell r="UE642">
            <v>0</v>
          </cell>
          <cell r="UF642">
            <v>0</v>
          </cell>
          <cell r="UG642">
            <v>0</v>
          </cell>
          <cell r="UI642">
            <v>0</v>
          </cell>
          <cell r="UJ642">
            <v>0</v>
          </cell>
          <cell r="UK642">
            <v>0</v>
          </cell>
          <cell r="UL642">
            <v>0</v>
          </cell>
          <cell r="UN642">
            <v>0</v>
          </cell>
          <cell r="UO642">
            <v>0</v>
          </cell>
          <cell r="UP642">
            <v>0</v>
          </cell>
          <cell r="UR642">
            <v>0</v>
          </cell>
          <cell r="US642">
            <v>0</v>
          </cell>
          <cell r="UT642">
            <v>0</v>
          </cell>
          <cell r="UU642">
            <v>0</v>
          </cell>
          <cell r="UW642">
            <v>0</v>
          </cell>
          <cell r="UX642">
            <v>0</v>
          </cell>
          <cell r="UY642">
            <v>0</v>
          </cell>
        </row>
        <row r="643">
          <cell r="A643" t="str">
            <v xml:space="preserve">  Fringe &amp; Benefits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H643">
            <v>0</v>
          </cell>
          <cell r="I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15925.250476322151</v>
          </cell>
          <cell r="AC643">
            <v>0</v>
          </cell>
          <cell r="AD643">
            <v>0</v>
          </cell>
          <cell r="AE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15925.250476322151</v>
          </cell>
          <cell r="AL643">
            <v>0</v>
          </cell>
          <cell r="AM643">
            <v>0</v>
          </cell>
          <cell r="AN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15925.250476322151</v>
          </cell>
          <cell r="AU643">
            <v>0</v>
          </cell>
          <cell r="AV643">
            <v>0</v>
          </cell>
          <cell r="AW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5394.48</v>
          </cell>
          <cell r="BD643">
            <v>0</v>
          </cell>
          <cell r="BE643">
            <v>9902.59</v>
          </cell>
          <cell r="BF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10429.691999999999</v>
          </cell>
          <cell r="BM643">
            <v>0</v>
          </cell>
          <cell r="BN643">
            <v>8816.5</v>
          </cell>
          <cell r="BO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9191.2892400641031</v>
          </cell>
          <cell r="BV643">
            <v>0</v>
          </cell>
          <cell r="BW643">
            <v>17893.739999999998</v>
          </cell>
          <cell r="BX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7460.5458690925934</v>
          </cell>
          <cell r="CE643">
            <v>0</v>
          </cell>
          <cell r="CF643">
            <v>5945.71</v>
          </cell>
          <cell r="CG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9913.9118967962968</v>
          </cell>
          <cell r="CN643">
            <v>0</v>
          </cell>
          <cell r="CO643">
            <v>15914.91</v>
          </cell>
          <cell r="CP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10169.963785175927</v>
          </cell>
          <cell r="CW643">
            <v>0</v>
          </cell>
          <cell r="CX643">
            <v>10048.289999999999</v>
          </cell>
          <cell r="CY643">
            <v>0</v>
          </cell>
          <cell r="DA643">
            <v>0</v>
          </cell>
          <cell r="DB643">
            <v>0</v>
          </cell>
          <cell r="DC643">
            <v>0</v>
          </cell>
          <cell r="DD643">
            <v>12587.086050425927</v>
          </cell>
          <cell r="DF643">
            <v>0</v>
          </cell>
          <cell r="DG643">
            <v>5974.9699999999993</v>
          </cell>
          <cell r="DH643">
            <v>0</v>
          </cell>
          <cell r="DJ643">
            <v>0</v>
          </cell>
          <cell r="DK643">
            <v>0</v>
          </cell>
          <cell r="DL643">
            <v>0</v>
          </cell>
          <cell r="DM643">
            <v>13212.186930866808</v>
          </cell>
          <cell r="DO643">
            <v>0</v>
          </cell>
          <cell r="DP643">
            <v>5359.03</v>
          </cell>
          <cell r="DQ643">
            <v>0</v>
          </cell>
          <cell r="DS643">
            <v>0</v>
          </cell>
          <cell r="DT643">
            <v>0</v>
          </cell>
          <cell r="DU643">
            <v>0</v>
          </cell>
          <cell r="DV643">
            <v>13408.433347824075</v>
          </cell>
          <cell r="DX643">
            <v>0</v>
          </cell>
          <cell r="DY643">
            <v>7001.86</v>
          </cell>
          <cell r="DZ643">
            <v>0</v>
          </cell>
          <cell r="EB643">
            <v>0</v>
          </cell>
          <cell r="EC643">
            <v>0</v>
          </cell>
          <cell r="ED643">
            <v>0</v>
          </cell>
          <cell r="EE643">
            <v>13991.548145912964</v>
          </cell>
          <cell r="EG643">
            <v>0</v>
          </cell>
          <cell r="EH643">
            <v>10328.77</v>
          </cell>
          <cell r="EI643">
            <v>0</v>
          </cell>
          <cell r="EK643">
            <v>0</v>
          </cell>
          <cell r="EL643">
            <v>0</v>
          </cell>
          <cell r="EM643">
            <v>0</v>
          </cell>
          <cell r="EN643">
            <v>13967.434991912964</v>
          </cell>
          <cell r="EP643">
            <v>0</v>
          </cell>
          <cell r="EQ643">
            <v>9340.91</v>
          </cell>
          <cell r="ER643">
            <v>0</v>
          </cell>
          <cell r="ET643">
            <v>0</v>
          </cell>
          <cell r="EU643">
            <v>0</v>
          </cell>
          <cell r="EV643">
            <v>0</v>
          </cell>
          <cell r="EW643">
            <v>15349.06416171079</v>
          </cell>
          <cell r="EY643">
            <v>0</v>
          </cell>
          <cell r="EZ643">
            <v>16979.03</v>
          </cell>
          <cell r="FA643">
            <v>0</v>
          </cell>
          <cell r="FC643">
            <v>0</v>
          </cell>
          <cell r="FD643">
            <v>0</v>
          </cell>
          <cell r="FE643">
            <v>0</v>
          </cell>
          <cell r="FF643">
            <v>15956.045599230558</v>
          </cell>
          <cell r="FH643">
            <v>0</v>
          </cell>
          <cell r="FI643">
            <v>14405.91</v>
          </cell>
          <cell r="FJ643">
            <v>0</v>
          </cell>
          <cell r="FL643">
            <v>0</v>
          </cell>
          <cell r="FM643">
            <v>0</v>
          </cell>
          <cell r="FN643">
            <v>0</v>
          </cell>
          <cell r="FO643">
            <v>17953.360779561113</v>
          </cell>
          <cell r="FQ643">
            <v>0</v>
          </cell>
          <cell r="FR643">
            <v>9919.14</v>
          </cell>
          <cell r="FS643">
            <v>0</v>
          </cell>
          <cell r="FU643">
            <v>0</v>
          </cell>
          <cell r="FV643">
            <v>0</v>
          </cell>
          <cell r="FW643">
            <v>0</v>
          </cell>
          <cell r="FX643">
            <v>13506.226056981483</v>
          </cell>
          <cell r="FZ643">
            <v>0</v>
          </cell>
          <cell r="GA643">
            <v>8892.7200000000012</v>
          </cell>
          <cell r="GB643">
            <v>0</v>
          </cell>
          <cell r="GD643">
            <v>0</v>
          </cell>
          <cell r="GE643">
            <v>0</v>
          </cell>
          <cell r="GF643">
            <v>0</v>
          </cell>
          <cell r="GG643">
            <v>13026.044484981483</v>
          </cell>
          <cell r="GI643">
            <v>0</v>
          </cell>
          <cell r="GJ643">
            <v>0</v>
          </cell>
          <cell r="GK643">
            <v>0</v>
          </cell>
          <cell r="GM643">
            <v>0</v>
          </cell>
          <cell r="GN643">
            <v>0</v>
          </cell>
          <cell r="GO643">
            <v>0</v>
          </cell>
          <cell r="GP643">
            <v>12915.850185444446</v>
          </cell>
          <cell r="GR643">
            <v>0</v>
          </cell>
          <cell r="GS643">
            <v>0</v>
          </cell>
          <cell r="GT643">
            <v>0</v>
          </cell>
          <cell r="GV643">
            <v>0</v>
          </cell>
          <cell r="GW643">
            <v>0</v>
          </cell>
          <cell r="GX643">
            <v>0</v>
          </cell>
          <cell r="GY643">
            <v>13018.513518777781</v>
          </cell>
          <cell r="HA643">
            <v>0</v>
          </cell>
          <cell r="HB643">
            <v>0</v>
          </cell>
          <cell r="HC643">
            <v>0</v>
          </cell>
          <cell r="HE643">
            <v>0</v>
          </cell>
          <cell r="HF643">
            <v>0</v>
          </cell>
          <cell r="HG643">
            <v>0</v>
          </cell>
          <cell r="HH643">
            <v>13018.513518777781</v>
          </cell>
          <cell r="HJ643">
            <v>0</v>
          </cell>
          <cell r="HK643">
            <v>0</v>
          </cell>
          <cell r="HL643">
            <v>0</v>
          </cell>
          <cell r="HN643">
            <v>0</v>
          </cell>
          <cell r="HO643">
            <v>0</v>
          </cell>
          <cell r="HP643">
            <v>0</v>
          </cell>
          <cell r="HQ643">
            <v>12723.860718777782</v>
          </cell>
          <cell r="HS643">
            <v>0</v>
          </cell>
          <cell r="HT643">
            <v>0</v>
          </cell>
          <cell r="HU643">
            <v>0</v>
          </cell>
          <cell r="HW643">
            <v>0</v>
          </cell>
          <cell r="HX643">
            <v>0</v>
          </cell>
          <cell r="HY643">
            <v>0</v>
          </cell>
          <cell r="HZ643">
            <v>13018.513518777781</v>
          </cell>
          <cell r="IB643">
            <v>0</v>
          </cell>
          <cell r="IC643">
            <v>0</v>
          </cell>
          <cell r="ID643">
            <v>0</v>
          </cell>
          <cell r="IF643">
            <v>0</v>
          </cell>
          <cell r="IG643">
            <v>0</v>
          </cell>
          <cell r="IH643">
            <v>0</v>
          </cell>
          <cell r="II643">
            <v>10989.375089120591</v>
          </cell>
          <cell r="IK643">
            <v>0</v>
          </cell>
          <cell r="IL643">
            <v>0</v>
          </cell>
          <cell r="IM643">
            <v>0</v>
          </cell>
          <cell r="IO643">
            <v>0</v>
          </cell>
          <cell r="IP643">
            <v>0</v>
          </cell>
          <cell r="IQ643">
            <v>0</v>
          </cell>
          <cell r="IR643">
            <v>10989.375089120591</v>
          </cell>
          <cell r="IT643">
            <v>0</v>
          </cell>
          <cell r="IU643">
            <v>0</v>
          </cell>
          <cell r="IV643">
            <v>0</v>
          </cell>
          <cell r="IX643">
            <v>0</v>
          </cell>
          <cell r="IY643">
            <v>0</v>
          </cell>
          <cell r="IZ643">
            <v>0</v>
          </cell>
          <cell r="JA643">
            <v>10989.375089120591</v>
          </cell>
          <cell r="JC643">
            <v>0</v>
          </cell>
          <cell r="JD643">
            <v>0</v>
          </cell>
          <cell r="JE643">
            <v>0</v>
          </cell>
          <cell r="JG643">
            <v>0</v>
          </cell>
          <cell r="JH643">
            <v>0</v>
          </cell>
          <cell r="JI643">
            <v>0</v>
          </cell>
          <cell r="JJ643">
            <v>10989.375089120591</v>
          </cell>
          <cell r="JL643">
            <v>0</v>
          </cell>
          <cell r="JM643">
            <v>0</v>
          </cell>
          <cell r="JN643">
            <v>0</v>
          </cell>
          <cell r="JP643">
            <v>0</v>
          </cell>
          <cell r="JQ643">
            <v>0</v>
          </cell>
          <cell r="JR643">
            <v>0</v>
          </cell>
          <cell r="JS643">
            <v>10989.375089120591</v>
          </cell>
          <cell r="JU643">
            <v>0</v>
          </cell>
          <cell r="JV643">
            <v>0</v>
          </cell>
          <cell r="JW643">
            <v>0</v>
          </cell>
          <cell r="JY643">
            <v>0</v>
          </cell>
          <cell r="JZ643">
            <v>0</v>
          </cell>
          <cell r="KA643">
            <v>0</v>
          </cell>
          <cell r="KB643">
            <v>10989.375089120591</v>
          </cell>
          <cell r="KD643">
            <v>0</v>
          </cell>
          <cell r="KE643">
            <v>0</v>
          </cell>
          <cell r="KF643">
            <v>0</v>
          </cell>
          <cell r="KH643">
            <v>0</v>
          </cell>
          <cell r="KI643">
            <v>0</v>
          </cell>
          <cell r="KJ643">
            <v>0</v>
          </cell>
          <cell r="KK643">
            <v>10989.375089120591</v>
          </cell>
          <cell r="KM643">
            <v>0</v>
          </cell>
          <cell r="KN643">
            <v>0</v>
          </cell>
          <cell r="KO643">
            <v>0</v>
          </cell>
          <cell r="KQ643">
            <v>0</v>
          </cell>
          <cell r="KR643">
            <v>0</v>
          </cell>
          <cell r="KS643">
            <v>0</v>
          </cell>
          <cell r="KT643">
            <v>10989.375089120591</v>
          </cell>
          <cell r="KV643">
            <v>0</v>
          </cell>
          <cell r="KW643">
            <v>0</v>
          </cell>
          <cell r="KX643">
            <v>0</v>
          </cell>
          <cell r="KZ643">
            <v>0</v>
          </cell>
          <cell r="LA643">
            <v>0</v>
          </cell>
          <cell r="LB643">
            <v>0</v>
          </cell>
          <cell r="LC643">
            <v>10989.375089120591</v>
          </cell>
          <cell r="LE643">
            <v>0</v>
          </cell>
          <cell r="LF643">
            <v>0</v>
          </cell>
          <cell r="LG643">
            <v>0</v>
          </cell>
          <cell r="LI643">
            <v>0</v>
          </cell>
          <cell r="LJ643">
            <v>0</v>
          </cell>
          <cell r="LK643">
            <v>0</v>
          </cell>
          <cell r="LL643">
            <v>10989.375089120591</v>
          </cell>
          <cell r="LN643">
            <v>0</v>
          </cell>
          <cell r="LO643">
            <v>0</v>
          </cell>
          <cell r="LP643">
            <v>0</v>
          </cell>
          <cell r="LR643">
            <v>0</v>
          </cell>
          <cell r="LS643">
            <v>0</v>
          </cell>
          <cell r="LT643">
            <v>0</v>
          </cell>
          <cell r="LU643">
            <v>10989.375089120591</v>
          </cell>
          <cell r="LW643">
            <v>0</v>
          </cell>
          <cell r="LX643">
            <v>0</v>
          </cell>
          <cell r="LY643">
            <v>0</v>
          </cell>
          <cell r="MA643">
            <v>0</v>
          </cell>
          <cell r="MB643">
            <v>0</v>
          </cell>
          <cell r="MC643">
            <v>0</v>
          </cell>
          <cell r="MD643">
            <v>10989.375089120591</v>
          </cell>
          <cell r="MF643">
            <v>0</v>
          </cell>
          <cell r="MG643">
            <v>0</v>
          </cell>
          <cell r="MH643">
            <v>0</v>
          </cell>
          <cell r="MJ643">
            <v>0</v>
          </cell>
          <cell r="MK643">
            <v>0</v>
          </cell>
          <cell r="ML643">
            <v>0</v>
          </cell>
          <cell r="MM643">
            <v>10601.926098603815</v>
          </cell>
          <cell r="MO643">
            <v>0</v>
          </cell>
          <cell r="MP643">
            <v>0</v>
          </cell>
          <cell r="MQ643">
            <v>0</v>
          </cell>
          <cell r="MS643">
            <v>0</v>
          </cell>
          <cell r="MT643">
            <v>0</v>
          </cell>
          <cell r="MU643">
            <v>0</v>
          </cell>
          <cell r="MV643">
            <v>10601.926098603815</v>
          </cell>
          <cell r="MX643">
            <v>0</v>
          </cell>
          <cell r="MY643">
            <v>0</v>
          </cell>
          <cell r="MZ643">
            <v>0</v>
          </cell>
          <cell r="NB643">
            <v>0</v>
          </cell>
          <cell r="NC643">
            <v>0</v>
          </cell>
          <cell r="ND643">
            <v>0</v>
          </cell>
          <cell r="NE643">
            <v>10601.926098603815</v>
          </cell>
          <cell r="NG643">
            <v>0</v>
          </cell>
          <cell r="NH643">
            <v>0</v>
          </cell>
          <cell r="NI643">
            <v>0</v>
          </cell>
          <cell r="NK643">
            <v>0</v>
          </cell>
          <cell r="NL643">
            <v>0</v>
          </cell>
          <cell r="NM643">
            <v>0</v>
          </cell>
          <cell r="NN643">
            <v>10601.926098603815</v>
          </cell>
          <cell r="NP643">
            <v>0</v>
          </cell>
          <cell r="NQ643">
            <v>0</v>
          </cell>
          <cell r="NR643">
            <v>0</v>
          </cell>
          <cell r="NT643">
            <v>0</v>
          </cell>
          <cell r="NU643">
            <v>0</v>
          </cell>
          <cell r="NV643">
            <v>0</v>
          </cell>
          <cell r="NW643">
            <v>10601.926098603815</v>
          </cell>
          <cell r="NY643">
            <v>0</v>
          </cell>
          <cell r="NZ643">
            <v>0</v>
          </cell>
          <cell r="OA643">
            <v>0</v>
          </cell>
          <cell r="OC643">
            <v>0</v>
          </cell>
          <cell r="OD643">
            <v>0</v>
          </cell>
          <cell r="OE643">
            <v>0</v>
          </cell>
          <cell r="OF643">
            <v>10601.926098603815</v>
          </cell>
          <cell r="OH643">
            <v>0</v>
          </cell>
          <cell r="OI643">
            <v>0</v>
          </cell>
          <cell r="OJ643">
            <v>0</v>
          </cell>
          <cell r="OL643">
            <v>0</v>
          </cell>
          <cell r="OM643">
            <v>0</v>
          </cell>
          <cell r="ON643">
            <v>0</v>
          </cell>
          <cell r="OO643">
            <v>10601.926098603815</v>
          </cell>
          <cell r="OQ643">
            <v>0</v>
          </cell>
          <cell r="OR643">
            <v>0</v>
          </cell>
          <cell r="OS643">
            <v>0</v>
          </cell>
          <cell r="OU643">
            <v>0</v>
          </cell>
          <cell r="OV643">
            <v>0</v>
          </cell>
          <cell r="OW643">
            <v>0</v>
          </cell>
          <cell r="OX643">
            <v>10601.926098603815</v>
          </cell>
          <cell r="OZ643">
            <v>0</v>
          </cell>
          <cell r="PA643">
            <v>0</v>
          </cell>
          <cell r="PB643">
            <v>0</v>
          </cell>
          <cell r="PD643">
            <v>0</v>
          </cell>
          <cell r="PE643">
            <v>0</v>
          </cell>
          <cell r="PF643">
            <v>0</v>
          </cell>
          <cell r="PG643">
            <v>10601.926098603815</v>
          </cell>
          <cell r="PI643">
            <v>0</v>
          </cell>
          <cell r="PJ643">
            <v>0</v>
          </cell>
          <cell r="PK643">
            <v>0</v>
          </cell>
          <cell r="PM643">
            <v>0</v>
          </cell>
          <cell r="PN643">
            <v>0</v>
          </cell>
          <cell r="PO643">
            <v>0</v>
          </cell>
          <cell r="PP643">
            <v>10601.926098603815</v>
          </cell>
          <cell r="PR643">
            <v>0</v>
          </cell>
          <cell r="PS643">
            <v>0</v>
          </cell>
          <cell r="PT643">
            <v>0</v>
          </cell>
          <cell r="PV643">
            <v>0</v>
          </cell>
          <cell r="PW643">
            <v>0</v>
          </cell>
          <cell r="PX643">
            <v>0</v>
          </cell>
          <cell r="PY643">
            <v>10601.926098603815</v>
          </cell>
          <cell r="QA643">
            <v>0</v>
          </cell>
          <cell r="QB643">
            <v>0</v>
          </cell>
          <cell r="QC643">
            <v>0</v>
          </cell>
          <cell r="QE643">
            <v>0</v>
          </cell>
          <cell r="QF643">
            <v>0</v>
          </cell>
          <cell r="QG643">
            <v>0</v>
          </cell>
          <cell r="QH643">
            <v>10601.926098603815</v>
          </cell>
          <cell r="QJ643">
            <v>0</v>
          </cell>
          <cell r="QK643">
            <v>0</v>
          </cell>
          <cell r="QL643">
            <v>0</v>
          </cell>
          <cell r="QN643">
            <v>0</v>
          </cell>
          <cell r="QO643">
            <v>0</v>
          </cell>
          <cell r="QP643">
            <v>0</v>
          </cell>
          <cell r="QQ643">
            <v>11387.550626635584</v>
          </cell>
          <cell r="QS643">
            <v>0</v>
          </cell>
          <cell r="QT643">
            <v>0</v>
          </cell>
          <cell r="QU643">
            <v>0</v>
          </cell>
          <cell r="QW643">
            <v>0</v>
          </cell>
          <cell r="QX643">
            <v>0</v>
          </cell>
          <cell r="QY643">
            <v>0</v>
          </cell>
          <cell r="QZ643">
            <v>11387.550626635584</v>
          </cell>
          <cell r="RB643">
            <v>0</v>
          </cell>
          <cell r="RC643">
            <v>0</v>
          </cell>
          <cell r="RD643">
            <v>0</v>
          </cell>
          <cell r="RF643">
            <v>0</v>
          </cell>
          <cell r="RG643">
            <v>0</v>
          </cell>
          <cell r="RH643">
            <v>0</v>
          </cell>
          <cell r="RI643">
            <v>11387.550626635584</v>
          </cell>
          <cell r="RK643">
            <v>0</v>
          </cell>
          <cell r="RL643">
            <v>0</v>
          </cell>
          <cell r="RM643">
            <v>0</v>
          </cell>
          <cell r="RO643">
            <v>0</v>
          </cell>
          <cell r="RP643">
            <v>0</v>
          </cell>
          <cell r="RQ643">
            <v>0</v>
          </cell>
          <cell r="RR643">
            <v>11387.550626635584</v>
          </cell>
          <cell r="RT643">
            <v>0</v>
          </cell>
          <cell r="RU643">
            <v>0</v>
          </cell>
          <cell r="RV643">
            <v>0</v>
          </cell>
          <cell r="RX643">
            <v>0</v>
          </cell>
          <cell r="RY643">
            <v>0</v>
          </cell>
          <cell r="RZ643">
            <v>0</v>
          </cell>
          <cell r="SA643">
            <v>11387.550626635584</v>
          </cell>
          <cell r="SC643">
            <v>0</v>
          </cell>
          <cell r="SD643">
            <v>0</v>
          </cell>
          <cell r="SE643">
            <v>0</v>
          </cell>
          <cell r="SG643">
            <v>0</v>
          </cell>
          <cell r="SH643">
            <v>0</v>
          </cell>
          <cell r="SI643">
            <v>0</v>
          </cell>
          <cell r="SJ643">
            <v>11387.550626635584</v>
          </cell>
          <cell r="SL643">
            <v>0</v>
          </cell>
          <cell r="SM643">
            <v>0</v>
          </cell>
          <cell r="SN643">
            <v>0</v>
          </cell>
          <cell r="SP643">
            <v>0</v>
          </cell>
          <cell r="SQ643">
            <v>0</v>
          </cell>
          <cell r="SR643">
            <v>0</v>
          </cell>
          <cell r="SS643">
            <v>11387.550626635584</v>
          </cell>
          <cell r="SU643">
            <v>0</v>
          </cell>
          <cell r="SV643">
            <v>0</v>
          </cell>
          <cell r="SW643">
            <v>0</v>
          </cell>
          <cell r="SY643">
            <v>0</v>
          </cell>
          <cell r="SZ643">
            <v>0</v>
          </cell>
          <cell r="TA643">
            <v>0</v>
          </cell>
          <cell r="TB643">
            <v>11387.550626635584</v>
          </cell>
          <cell r="TD643">
            <v>0</v>
          </cell>
          <cell r="TE643">
            <v>0</v>
          </cell>
          <cell r="TF643">
            <v>0</v>
          </cell>
          <cell r="TH643">
            <v>0</v>
          </cell>
          <cell r="TI643">
            <v>0</v>
          </cell>
          <cell r="TJ643">
            <v>0</v>
          </cell>
          <cell r="TK643">
            <v>11387.550626635584</v>
          </cell>
          <cell r="TM643">
            <v>0</v>
          </cell>
          <cell r="TN643">
            <v>0</v>
          </cell>
          <cell r="TO643">
            <v>0</v>
          </cell>
          <cell r="TQ643">
            <v>0</v>
          </cell>
          <cell r="TR643">
            <v>0</v>
          </cell>
          <cell r="TS643">
            <v>0</v>
          </cell>
          <cell r="TT643">
            <v>11387.550626635584</v>
          </cell>
          <cell r="TV643">
            <v>0</v>
          </cell>
          <cell r="TW643">
            <v>0</v>
          </cell>
          <cell r="TX643">
            <v>0</v>
          </cell>
          <cell r="TZ643">
            <v>0</v>
          </cell>
          <cell r="UA643">
            <v>0</v>
          </cell>
          <cell r="UB643">
            <v>0</v>
          </cell>
          <cell r="UC643">
            <v>0</v>
          </cell>
          <cell r="UE643">
            <v>0</v>
          </cell>
          <cell r="UF643">
            <v>0</v>
          </cell>
          <cell r="UG643">
            <v>0</v>
          </cell>
          <cell r="UI643">
            <v>0</v>
          </cell>
          <cell r="UJ643">
            <v>0</v>
          </cell>
          <cell r="UK643">
            <v>0</v>
          </cell>
          <cell r="UL643">
            <v>0</v>
          </cell>
          <cell r="UN643">
            <v>0</v>
          </cell>
          <cell r="UO643">
            <v>0</v>
          </cell>
          <cell r="UP643">
            <v>0</v>
          </cell>
          <cell r="UR643">
            <v>0</v>
          </cell>
          <cell r="US643">
            <v>0</v>
          </cell>
          <cell r="UT643">
            <v>0</v>
          </cell>
          <cell r="UU643">
            <v>0</v>
          </cell>
          <cell r="UW643">
            <v>0</v>
          </cell>
          <cell r="UX643">
            <v>0</v>
          </cell>
          <cell r="UY643">
            <v>0</v>
          </cell>
        </row>
        <row r="644">
          <cell r="A644" t="str">
            <v xml:space="preserve">  Travel &amp; Transport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12728.988963378657</v>
          </cell>
          <cell r="AC644">
            <v>0</v>
          </cell>
          <cell r="AD644">
            <v>0</v>
          </cell>
          <cell r="AE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12728.988963378657</v>
          </cell>
          <cell r="AL644">
            <v>0</v>
          </cell>
          <cell r="AM644">
            <v>0</v>
          </cell>
          <cell r="AN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12728.988963378657</v>
          </cell>
          <cell r="AU644">
            <v>0</v>
          </cell>
          <cell r="AV644">
            <v>0</v>
          </cell>
          <cell r="AW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3632.12</v>
          </cell>
          <cell r="BD644">
            <v>0</v>
          </cell>
          <cell r="BE644">
            <v>4555.4500000000007</v>
          </cell>
          <cell r="BF644">
            <v>0</v>
          </cell>
          <cell r="BH644">
            <v>0</v>
          </cell>
          <cell r="BI644">
            <v>0</v>
          </cell>
          <cell r="BJ644">
            <v>0</v>
          </cell>
          <cell r="BK644">
            <v>4970.5597090909087</v>
          </cell>
          <cell r="BM644">
            <v>0</v>
          </cell>
          <cell r="BN644">
            <v>1624.2199999999998</v>
          </cell>
          <cell r="BO644">
            <v>0</v>
          </cell>
          <cell r="BQ644">
            <v>0</v>
          </cell>
          <cell r="BR644">
            <v>0</v>
          </cell>
          <cell r="BS644">
            <v>0</v>
          </cell>
          <cell r="BT644">
            <v>9944.5325592074587</v>
          </cell>
          <cell r="BV644">
            <v>0</v>
          </cell>
          <cell r="BW644">
            <v>5819.5599999999995</v>
          </cell>
          <cell r="BX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15168.488999663297</v>
          </cell>
          <cell r="CE644">
            <v>0</v>
          </cell>
          <cell r="CF644">
            <v>2314.1999999999998</v>
          </cell>
          <cell r="CG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147.62110740740744</v>
          </cell>
          <cell r="CN644">
            <v>0</v>
          </cell>
          <cell r="CO644">
            <v>6893.1799999999994</v>
          </cell>
          <cell r="CP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164.07159814814818</v>
          </cell>
          <cell r="CW644">
            <v>0</v>
          </cell>
          <cell r="CX644">
            <v>409.93</v>
          </cell>
          <cell r="CY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284.91144814814822</v>
          </cell>
          <cell r="DF644">
            <v>0</v>
          </cell>
          <cell r="DG644">
            <v>0</v>
          </cell>
          <cell r="DH644">
            <v>0</v>
          </cell>
          <cell r="DJ644">
            <v>0</v>
          </cell>
          <cell r="DK644">
            <v>0</v>
          </cell>
          <cell r="DL644">
            <v>0</v>
          </cell>
          <cell r="DM644">
            <v>292.73156253561257</v>
          </cell>
          <cell r="DO644">
            <v>0</v>
          </cell>
          <cell r="DP644">
            <v>575.91000000000008</v>
          </cell>
          <cell r="DQ644">
            <v>0</v>
          </cell>
          <cell r="DS644">
            <v>0</v>
          </cell>
          <cell r="DT644">
            <v>0</v>
          </cell>
          <cell r="DU644">
            <v>0</v>
          </cell>
          <cell r="DV644">
            <v>1681.4672685185189</v>
          </cell>
          <cell r="DX644">
            <v>0</v>
          </cell>
          <cell r="DY644">
            <v>323.67</v>
          </cell>
          <cell r="DZ644">
            <v>0</v>
          </cell>
          <cell r="EB644">
            <v>0</v>
          </cell>
          <cell r="EC644">
            <v>0</v>
          </cell>
          <cell r="ED644">
            <v>0</v>
          </cell>
          <cell r="EE644">
            <v>1772.3472374074076</v>
          </cell>
          <cell r="EG644">
            <v>0</v>
          </cell>
          <cell r="EH644">
            <v>374.18</v>
          </cell>
          <cell r="EI644">
            <v>0</v>
          </cell>
          <cell r="EK644">
            <v>0</v>
          </cell>
          <cell r="EL644">
            <v>0</v>
          </cell>
          <cell r="EM644">
            <v>0</v>
          </cell>
          <cell r="EN644">
            <v>1789.5863114814815</v>
          </cell>
          <cell r="EP644">
            <v>0</v>
          </cell>
          <cell r="EQ644">
            <v>346.17</v>
          </cell>
          <cell r="ER644">
            <v>0</v>
          </cell>
          <cell r="ET644">
            <v>0</v>
          </cell>
          <cell r="EU644">
            <v>0</v>
          </cell>
          <cell r="EV644">
            <v>0</v>
          </cell>
          <cell r="EW644">
            <v>2344.8784229722223</v>
          </cell>
          <cell r="EY644">
            <v>0</v>
          </cell>
          <cell r="EZ644">
            <v>10167.219999999999</v>
          </cell>
          <cell r="FA644">
            <v>0</v>
          </cell>
          <cell r="FC644">
            <v>0</v>
          </cell>
          <cell r="FD644">
            <v>0</v>
          </cell>
          <cell r="FE644">
            <v>0</v>
          </cell>
          <cell r="FF644">
            <v>5150.9848175858588</v>
          </cell>
          <cell r="FH644">
            <v>0</v>
          </cell>
          <cell r="FI644">
            <v>420.68999999999994</v>
          </cell>
          <cell r="FJ644">
            <v>0</v>
          </cell>
          <cell r="FL644">
            <v>0</v>
          </cell>
          <cell r="FM644">
            <v>0</v>
          </cell>
          <cell r="FN644">
            <v>0</v>
          </cell>
          <cell r="FO644">
            <v>5279.3057414747482</v>
          </cell>
          <cell r="FQ644">
            <v>0</v>
          </cell>
          <cell r="FR644">
            <v>1826.84</v>
          </cell>
          <cell r="FS644">
            <v>0</v>
          </cell>
          <cell r="FU644">
            <v>0</v>
          </cell>
          <cell r="FV644">
            <v>0</v>
          </cell>
          <cell r="FW644">
            <v>0</v>
          </cell>
          <cell r="FX644">
            <v>1749.3892703703705</v>
          </cell>
          <cell r="FZ644">
            <v>0</v>
          </cell>
          <cell r="GA644">
            <v>23206.739999999998</v>
          </cell>
          <cell r="GB644">
            <v>0</v>
          </cell>
          <cell r="GD644">
            <v>0</v>
          </cell>
          <cell r="GE644">
            <v>0</v>
          </cell>
          <cell r="GF644">
            <v>0</v>
          </cell>
          <cell r="GG644">
            <v>1749.3892703703705</v>
          </cell>
          <cell r="GI644">
            <v>0</v>
          </cell>
          <cell r="GJ644">
            <v>0</v>
          </cell>
          <cell r="GK644">
            <v>0</v>
          </cell>
          <cell r="GM644">
            <v>0</v>
          </cell>
          <cell r="GN644">
            <v>0</v>
          </cell>
          <cell r="GO644">
            <v>0</v>
          </cell>
          <cell r="GP644">
            <v>1731.8108444444447</v>
          </cell>
          <cell r="GR644">
            <v>0</v>
          </cell>
          <cell r="GS644">
            <v>0</v>
          </cell>
          <cell r="GT644">
            <v>0</v>
          </cell>
          <cell r="GV644">
            <v>0</v>
          </cell>
          <cell r="GW644">
            <v>0</v>
          </cell>
          <cell r="GX644">
            <v>0</v>
          </cell>
          <cell r="GY644">
            <v>5135.834966141415</v>
          </cell>
          <cell r="HA644">
            <v>0</v>
          </cell>
          <cell r="HB644">
            <v>0</v>
          </cell>
          <cell r="HC644">
            <v>0</v>
          </cell>
          <cell r="HE644">
            <v>0</v>
          </cell>
          <cell r="HF644">
            <v>0</v>
          </cell>
          <cell r="HG644">
            <v>0</v>
          </cell>
          <cell r="HH644">
            <v>5135.834966141415</v>
          </cell>
          <cell r="HJ644">
            <v>0</v>
          </cell>
          <cell r="HK644">
            <v>0</v>
          </cell>
          <cell r="HL644">
            <v>0</v>
          </cell>
          <cell r="HN644">
            <v>0</v>
          </cell>
          <cell r="HO644">
            <v>0</v>
          </cell>
          <cell r="HP644">
            <v>0</v>
          </cell>
          <cell r="HQ644">
            <v>5135.834966141415</v>
          </cell>
          <cell r="HS644">
            <v>0</v>
          </cell>
          <cell r="HT644">
            <v>0</v>
          </cell>
          <cell r="HU644">
            <v>0</v>
          </cell>
          <cell r="HW644">
            <v>0</v>
          </cell>
          <cell r="HX644">
            <v>0</v>
          </cell>
          <cell r="HY644">
            <v>0</v>
          </cell>
          <cell r="HZ644">
            <v>5135.834966141415</v>
          </cell>
          <cell r="IB644">
            <v>0</v>
          </cell>
          <cell r="IC644">
            <v>0</v>
          </cell>
          <cell r="ID644">
            <v>0</v>
          </cell>
          <cell r="IF644">
            <v>0</v>
          </cell>
          <cell r="IG644">
            <v>0</v>
          </cell>
          <cell r="IH644">
            <v>0</v>
          </cell>
          <cell r="II644">
            <v>1636.3832969373486</v>
          </cell>
          <cell r="IK644">
            <v>0</v>
          </cell>
          <cell r="IL644">
            <v>0</v>
          </cell>
          <cell r="IM644">
            <v>0</v>
          </cell>
          <cell r="IO644">
            <v>0</v>
          </cell>
          <cell r="IP644">
            <v>0</v>
          </cell>
          <cell r="IQ644">
            <v>0</v>
          </cell>
          <cell r="IR644">
            <v>1636.3832969373486</v>
          </cell>
          <cell r="IT644">
            <v>0</v>
          </cell>
          <cell r="IU644">
            <v>0</v>
          </cell>
          <cell r="IV644">
            <v>0</v>
          </cell>
          <cell r="IX644">
            <v>0</v>
          </cell>
          <cell r="IY644">
            <v>0</v>
          </cell>
          <cell r="IZ644">
            <v>0</v>
          </cell>
          <cell r="JA644">
            <v>1636.3832969373486</v>
          </cell>
          <cell r="JC644">
            <v>0</v>
          </cell>
          <cell r="JD644">
            <v>0</v>
          </cell>
          <cell r="JE644">
            <v>0</v>
          </cell>
          <cell r="JG644">
            <v>0</v>
          </cell>
          <cell r="JH644">
            <v>0</v>
          </cell>
          <cell r="JI644">
            <v>0</v>
          </cell>
          <cell r="JJ644">
            <v>1636.3832969373486</v>
          </cell>
          <cell r="JL644">
            <v>0</v>
          </cell>
          <cell r="JM644">
            <v>0</v>
          </cell>
          <cell r="JN644">
            <v>0</v>
          </cell>
          <cell r="JP644">
            <v>0</v>
          </cell>
          <cell r="JQ644">
            <v>0</v>
          </cell>
          <cell r="JR644">
            <v>0</v>
          </cell>
          <cell r="JS644">
            <v>1636.3832969373486</v>
          </cell>
          <cell r="JU644">
            <v>0</v>
          </cell>
          <cell r="JV644">
            <v>0</v>
          </cell>
          <cell r="JW644">
            <v>0</v>
          </cell>
          <cell r="JY644">
            <v>0</v>
          </cell>
          <cell r="JZ644">
            <v>0</v>
          </cell>
          <cell r="KA644">
            <v>0</v>
          </cell>
          <cell r="KB644">
            <v>1636.3832969373486</v>
          </cell>
          <cell r="KD644">
            <v>0</v>
          </cell>
          <cell r="KE644">
            <v>0</v>
          </cell>
          <cell r="KF644">
            <v>0</v>
          </cell>
          <cell r="KH644">
            <v>0</v>
          </cell>
          <cell r="KI644">
            <v>0</v>
          </cell>
          <cell r="KJ644">
            <v>0</v>
          </cell>
          <cell r="KK644">
            <v>1636.3832969373486</v>
          </cell>
          <cell r="KM644">
            <v>0</v>
          </cell>
          <cell r="KN644">
            <v>0</v>
          </cell>
          <cell r="KO644">
            <v>0</v>
          </cell>
          <cell r="KQ644">
            <v>0</v>
          </cell>
          <cell r="KR644">
            <v>0</v>
          </cell>
          <cell r="KS644">
            <v>0</v>
          </cell>
          <cell r="KT644">
            <v>1636.3832969373486</v>
          </cell>
          <cell r="KV644">
            <v>0</v>
          </cell>
          <cell r="KW644">
            <v>0</v>
          </cell>
          <cell r="KX644">
            <v>0</v>
          </cell>
          <cell r="KZ644">
            <v>0</v>
          </cell>
          <cell r="LA644">
            <v>0</v>
          </cell>
          <cell r="LB644">
            <v>0</v>
          </cell>
          <cell r="LC644">
            <v>1636.3832969373486</v>
          </cell>
          <cell r="LE644">
            <v>0</v>
          </cell>
          <cell r="LF644">
            <v>0</v>
          </cell>
          <cell r="LG644">
            <v>0</v>
          </cell>
          <cell r="LI644">
            <v>0</v>
          </cell>
          <cell r="LJ644">
            <v>0</v>
          </cell>
          <cell r="LK644">
            <v>0</v>
          </cell>
          <cell r="LL644">
            <v>1636.3832969373486</v>
          </cell>
          <cell r="LN644">
            <v>0</v>
          </cell>
          <cell r="LO644">
            <v>0</v>
          </cell>
          <cell r="LP644">
            <v>0</v>
          </cell>
          <cell r="LR644">
            <v>0</v>
          </cell>
          <cell r="LS644">
            <v>0</v>
          </cell>
          <cell r="LT644">
            <v>0</v>
          </cell>
          <cell r="LU644">
            <v>1636.3832969373486</v>
          </cell>
          <cell r="LW644">
            <v>0</v>
          </cell>
          <cell r="LX644">
            <v>0</v>
          </cell>
          <cell r="LY644">
            <v>0</v>
          </cell>
          <cell r="MA644">
            <v>0</v>
          </cell>
          <cell r="MB644">
            <v>0</v>
          </cell>
          <cell r="MC644">
            <v>0</v>
          </cell>
          <cell r="MD644">
            <v>1636.3832969373486</v>
          </cell>
          <cell r="MF644">
            <v>0</v>
          </cell>
          <cell r="MG644">
            <v>0</v>
          </cell>
          <cell r="MH644">
            <v>0</v>
          </cell>
          <cell r="MJ644">
            <v>0</v>
          </cell>
          <cell r="MK644">
            <v>0</v>
          </cell>
          <cell r="ML644">
            <v>0</v>
          </cell>
          <cell r="MM644">
            <v>498.64648426250011</v>
          </cell>
          <cell r="MO644">
            <v>0</v>
          </cell>
          <cell r="MP644">
            <v>0</v>
          </cell>
          <cell r="MQ644">
            <v>0</v>
          </cell>
          <cell r="MS644">
            <v>0</v>
          </cell>
          <cell r="MT644">
            <v>0</v>
          </cell>
          <cell r="MU644">
            <v>0</v>
          </cell>
          <cell r="MV644">
            <v>498.64648426250011</v>
          </cell>
          <cell r="MX644">
            <v>0</v>
          </cell>
          <cell r="MY644">
            <v>0</v>
          </cell>
          <cell r="MZ644">
            <v>0</v>
          </cell>
          <cell r="NB644">
            <v>0</v>
          </cell>
          <cell r="NC644">
            <v>0</v>
          </cell>
          <cell r="ND644">
            <v>0</v>
          </cell>
          <cell r="NE644">
            <v>498.64648426250011</v>
          </cell>
          <cell r="NG644">
            <v>0</v>
          </cell>
          <cell r="NH644">
            <v>0</v>
          </cell>
          <cell r="NI644">
            <v>0</v>
          </cell>
          <cell r="NK644">
            <v>0</v>
          </cell>
          <cell r="NL644">
            <v>0</v>
          </cell>
          <cell r="NM644">
            <v>0</v>
          </cell>
          <cell r="NN644">
            <v>498.64648426250011</v>
          </cell>
          <cell r="NP644">
            <v>0</v>
          </cell>
          <cell r="NQ644">
            <v>0</v>
          </cell>
          <cell r="NR644">
            <v>0</v>
          </cell>
          <cell r="NT644">
            <v>0</v>
          </cell>
          <cell r="NU644">
            <v>0</v>
          </cell>
          <cell r="NV644">
            <v>0</v>
          </cell>
          <cell r="NW644">
            <v>498.64648426250011</v>
          </cell>
          <cell r="NY644">
            <v>0</v>
          </cell>
          <cell r="NZ644">
            <v>0</v>
          </cell>
          <cell r="OA644">
            <v>0</v>
          </cell>
          <cell r="OC644">
            <v>0</v>
          </cell>
          <cell r="OD644">
            <v>0</v>
          </cell>
          <cell r="OE644">
            <v>0</v>
          </cell>
          <cell r="OF644">
            <v>498.64648426250011</v>
          </cell>
          <cell r="OH644">
            <v>0</v>
          </cell>
          <cell r="OI644">
            <v>0</v>
          </cell>
          <cell r="OJ644">
            <v>0</v>
          </cell>
          <cell r="OL644">
            <v>0</v>
          </cell>
          <cell r="OM644">
            <v>0</v>
          </cell>
          <cell r="ON644">
            <v>0</v>
          </cell>
          <cell r="OO644">
            <v>498.64648426250011</v>
          </cell>
          <cell r="OQ644">
            <v>0</v>
          </cell>
          <cell r="OR644">
            <v>0</v>
          </cell>
          <cell r="OS644">
            <v>0</v>
          </cell>
          <cell r="OU644">
            <v>0</v>
          </cell>
          <cell r="OV644">
            <v>0</v>
          </cell>
          <cell r="OW644">
            <v>0</v>
          </cell>
          <cell r="OX644">
            <v>498.64648426250011</v>
          </cell>
          <cell r="OZ644">
            <v>0</v>
          </cell>
          <cell r="PA644">
            <v>0</v>
          </cell>
          <cell r="PB644">
            <v>0</v>
          </cell>
          <cell r="PD644">
            <v>0</v>
          </cell>
          <cell r="PE644">
            <v>0</v>
          </cell>
          <cell r="PF644">
            <v>0</v>
          </cell>
          <cell r="PG644">
            <v>498.64648426250011</v>
          </cell>
          <cell r="PI644">
            <v>0</v>
          </cell>
          <cell r="PJ644">
            <v>0</v>
          </cell>
          <cell r="PK644">
            <v>0</v>
          </cell>
          <cell r="PM644">
            <v>0</v>
          </cell>
          <cell r="PN644">
            <v>0</v>
          </cell>
          <cell r="PO644">
            <v>0</v>
          </cell>
          <cell r="PP644">
            <v>498.64648426250011</v>
          </cell>
          <cell r="PR644">
            <v>0</v>
          </cell>
          <cell r="PS644">
            <v>0</v>
          </cell>
          <cell r="PT644">
            <v>0</v>
          </cell>
          <cell r="PV644">
            <v>0</v>
          </cell>
          <cell r="PW644">
            <v>0</v>
          </cell>
          <cell r="PX644">
            <v>0</v>
          </cell>
          <cell r="PY644">
            <v>498.64648426250011</v>
          </cell>
          <cell r="QA644">
            <v>0</v>
          </cell>
          <cell r="QB644">
            <v>0</v>
          </cell>
          <cell r="QC644">
            <v>0</v>
          </cell>
          <cell r="QE644">
            <v>0</v>
          </cell>
          <cell r="QF644">
            <v>0</v>
          </cell>
          <cell r="QG644">
            <v>0</v>
          </cell>
          <cell r="QH644">
            <v>498.64648426250011</v>
          </cell>
          <cell r="QJ644">
            <v>0</v>
          </cell>
          <cell r="QK644">
            <v>0</v>
          </cell>
          <cell r="QL644">
            <v>0</v>
          </cell>
          <cell r="QN644">
            <v>0</v>
          </cell>
          <cell r="QO644">
            <v>0</v>
          </cell>
          <cell r="QP644">
            <v>0</v>
          </cell>
          <cell r="QQ644">
            <v>2048.7576277919634</v>
          </cell>
          <cell r="QS644">
            <v>0</v>
          </cell>
          <cell r="QT644">
            <v>0</v>
          </cell>
          <cell r="QU644">
            <v>0</v>
          </cell>
          <cell r="QW644">
            <v>0</v>
          </cell>
          <cell r="QX644">
            <v>0</v>
          </cell>
          <cell r="QY644">
            <v>0</v>
          </cell>
          <cell r="QZ644">
            <v>2048.7576277919634</v>
          </cell>
          <cell r="RB644">
            <v>0</v>
          </cell>
          <cell r="RC644">
            <v>0</v>
          </cell>
          <cell r="RD644">
            <v>0</v>
          </cell>
          <cell r="RF644">
            <v>0</v>
          </cell>
          <cell r="RG644">
            <v>0</v>
          </cell>
          <cell r="RH644">
            <v>0</v>
          </cell>
          <cell r="RI644">
            <v>2048.7576277919634</v>
          </cell>
          <cell r="RK644">
            <v>0</v>
          </cell>
          <cell r="RL644">
            <v>0</v>
          </cell>
          <cell r="RM644">
            <v>0</v>
          </cell>
          <cell r="RO644">
            <v>0</v>
          </cell>
          <cell r="RP644">
            <v>0</v>
          </cell>
          <cell r="RQ644">
            <v>0</v>
          </cell>
          <cell r="RR644">
            <v>2048.7576277919634</v>
          </cell>
          <cell r="RT644">
            <v>0</v>
          </cell>
          <cell r="RU644">
            <v>0</v>
          </cell>
          <cell r="RV644">
            <v>0</v>
          </cell>
          <cell r="RX644">
            <v>0</v>
          </cell>
          <cell r="RY644">
            <v>0</v>
          </cell>
          <cell r="RZ644">
            <v>0</v>
          </cell>
          <cell r="SA644">
            <v>2048.7576277919634</v>
          </cell>
          <cell r="SC644">
            <v>0</v>
          </cell>
          <cell r="SD644">
            <v>0</v>
          </cell>
          <cell r="SE644">
            <v>0</v>
          </cell>
          <cell r="SG644">
            <v>0</v>
          </cell>
          <cell r="SH644">
            <v>0</v>
          </cell>
          <cell r="SI644">
            <v>0</v>
          </cell>
          <cell r="SJ644">
            <v>2048.7576277919634</v>
          </cell>
          <cell r="SL644">
            <v>0</v>
          </cell>
          <cell r="SM644">
            <v>0</v>
          </cell>
          <cell r="SN644">
            <v>0</v>
          </cell>
          <cell r="SP644">
            <v>0</v>
          </cell>
          <cell r="SQ644">
            <v>0</v>
          </cell>
          <cell r="SR644">
            <v>0</v>
          </cell>
          <cell r="SS644">
            <v>2048.7576277919634</v>
          </cell>
          <cell r="SU644">
            <v>0</v>
          </cell>
          <cell r="SV644">
            <v>0</v>
          </cell>
          <cell r="SW644">
            <v>0</v>
          </cell>
          <cell r="SY644">
            <v>0</v>
          </cell>
          <cell r="SZ644">
            <v>0</v>
          </cell>
          <cell r="TA644">
            <v>0</v>
          </cell>
          <cell r="TB644">
            <v>2048.7576277919634</v>
          </cell>
          <cell r="TD644">
            <v>0</v>
          </cell>
          <cell r="TE644">
            <v>0</v>
          </cell>
          <cell r="TF644">
            <v>0</v>
          </cell>
          <cell r="TH644">
            <v>0</v>
          </cell>
          <cell r="TI644">
            <v>0</v>
          </cell>
          <cell r="TJ644">
            <v>0</v>
          </cell>
          <cell r="TK644">
            <v>2048.7576277919634</v>
          </cell>
          <cell r="TM644">
            <v>0</v>
          </cell>
          <cell r="TN644">
            <v>0</v>
          </cell>
          <cell r="TO644">
            <v>0</v>
          </cell>
          <cell r="TQ644">
            <v>0</v>
          </cell>
          <cell r="TR644">
            <v>0</v>
          </cell>
          <cell r="TS644">
            <v>0</v>
          </cell>
          <cell r="TT644">
            <v>2048.7576277919634</v>
          </cell>
          <cell r="TV644">
            <v>0</v>
          </cell>
          <cell r="TW644">
            <v>0</v>
          </cell>
          <cell r="TX644">
            <v>0</v>
          </cell>
          <cell r="TZ644">
            <v>0</v>
          </cell>
          <cell r="UA644">
            <v>0</v>
          </cell>
          <cell r="UB644">
            <v>0</v>
          </cell>
          <cell r="UC644">
            <v>0</v>
          </cell>
          <cell r="UE644">
            <v>0</v>
          </cell>
          <cell r="UF644">
            <v>0</v>
          </cell>
          <cell r="UG644">
            <v>0</v>
          </cell>
          <cell r="UI644">
            <v>0</v>
          </cell>
          <cell r="UJ644">
            <v>0</v>
          </cell>
          <cell r="UK644">
            <v>0</v>
          </cell>
          <cell r="UL644">
            <v>0</v>
          </cell>
          <cell r="UN644">
            <v>0</v>
          </cell>
          <cell r="UO644">
            <v>0</v>
          </cell>
          <cell r="UP644">
            <v>0</v>
          </cell>
          <cell r="UR644">
            <v>0</v>
          </cell>
          <cell r="US644">
            <v>0</v>
          </cell>
          <cell r="UT644">
            <v>0</v>
          </cell>
          <cell r="UU644">
            <v>0</v>
          </cell>
          <cell r="UW644">
            <v>0</v>
          </cell>
          <cell r="UX644">
            <v>0</v>
          </cell>
          <cell r="UY644">
            <v>0</v>
          </cell>
        </row>
        <row r="645">
          <cell r="A645" t="str">
            <v xml:space="preserve">  Equipment (&gt;5,000)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C645">
            <v>0</v>
          </cell>
          <cell r="AD645">
            <v>0</v>
          </cell>
          <cell r="AE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  <cell r="AM645">
            <v>0</v>
          </cell>
          <cell r="AN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U645">
            <v>0</v>
          </cell>
          <cell r="AV645">
            <v>0</v>
          </cell>
          <cell r="AW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D645">
            <v>0</v>
          </cell>
          <cell r="BE645">
            <v>0</v>
          </cell>
          <cell r="BF645">
            <v>0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M645">
            <v>0</v>
          </cell>
          <cell r="BN645">
            <v>0</v>
          </cell>
          <cell r="BO645">
            <v>0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V645">
            <v>0</v>
          </cell>
          <cell r="BW645">
            <v>0</v>
          </cell>
          <cell r="BX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E645">
            <v>0</v>
          </cell>
          <cell r="CF645">
            <v>0</v>
          </cell>
          <cell r="CG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N645">
            <v>0</v>
          </cell>
          <cell r="CO645">
            <v>0</v>
          </cell>
          <cell r="CP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W645">
            <v>0</v>
          </cell>
          <cell r="CX645">
            <v>0</v>
          </cell>
          <cell r="CY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F645">
            <v>0</v>
          </cell>
          <cell r="DG645">
            <v>0</v>
          </cell>
          <cell r="DH645">
            <v>0</v>
          </cell>
          <cell r="DJ645">
            <v>0</v>
          </cell>
          <cell r="DK645">
            <v>0</v>
          </cell>
          <cell r="DL645">
            <v>0</v>
          </cell>
          <cell r="DM645">
            <v>0</v>
          </cell>
          <cell r="DO645">
            <v>0</v>
          </cell>
          <cell r="DP645">
            <v>0</v>
          </cell>
          <cell r="DQ645">
            <v>0</v>
          </cell>
          <cell r="DS645">
            <v>0</v>
          </cell>
          <cell r="DT645">
            <v>0</v>
          </cell>
          <cell r="DU645">
            <v>0</v>
          </cell>
          <cell r="DV645">
            <v>0</v>
          </cell>
          <cell r="DX645">
            <v>0</v>
          </cell>
          <cell r="DY645">
            <v>0</v>
          </cell>
          <cell r="DZ645">
            <v>0</v>
          </cell>
          <cell r="EB645">
            <v>0</v>
          </cell>
          <cell r="EC645">
            <v>0</v>
          </cell>
          <cell r="ED645">
            <v>0</v>
          </cell>
          <cell r="EE645">
            <v>0</v>
          </cell>
          <cell r="EG645">
            <v>0</v>
          </cell>
          <cell r="EH645">
            <v>0</v>
          </cell>
          <cell r="EI645">
            <v>0</v>
          </cell>
          <cell r="EK645">
            <v>0</v>
          </cell>
          <cell r="EL645">
            <v>0</v>
          </cell>
          <cell r="EM645">
            <v>0</v>
          </cell>
          <cell r="EN645">
            <v>0</v>
          </cell>
          <cell r="EP645">
            <v>0</v>
          </cell>
          <cell r="EQ645">
            <v>0</v>
          </cell>
          <cell r="ER645">
            <v>0</v>
          </cell>
          <cell r="ET645">
            <v>0</v>
          </cell>
          <cell r="EU645">
            <v>0</v>
          </cell>
          <cell r="EV645">
            <v>0</v>
          </cell>
          <cell r="EW645">
            <v>0</v>
          </cell>
          <cell r="EY645">
            <v>0</v>
          </cell>
          <cell r="EZ645">
            <v>0</v>
          </cell>
          <cell r="FA645">
            <v>0</v>
          </cell>
          <cell r="FC645">
            <v>0</v>
          </cell>
          <cell r="FD645">
            <v>0</v>
          </cell>
          <cell r="FE645">
            <v>0</v>
          </cell>
          <cell r="FF645">
            <v>0</v>
          </cell>
          <cell r="FH645">
            <v>0</v>
          </cell>
          <cell r="FI645">
            <v>0</v>
          </cell>
          <cell r="FJ645">
            <v>0</v>
          </cell>
          <cell r="FL645">
            <v>0</v>
          </cell>
          <cell r="FM645">
            <v>0</v>
          </cell>
          <cell r="FN645">
            <v>0</v>
          </cell>
          <cell r="FO645">
            <v>0</v>
          </cell>
          <cell r="FQ645">
            <v>0</v>
          </cell>
          <cell r="FR645">
            <v>0</v>
          </cell>
          <cell r="FS645">
            <v>0</v>
          </cell>
          <cell r="FU645">
            <v>0</v>
          </cell>
          <cell r="FV645">
            <v>0</v>
          </cell>
          <cell r="FW645">
            <v>0</v>
          </cell>
          <cell r="FX645">
            <v>0</v>
          </cell>
          <cell r="FZ645">
            <v>0</v>
          </cell>
          <cell r="GA645">
            <v>0</v>
          </cell>
          <cell r="GB645">
            <v>0</v>
          </cell>
          <cell r="GD645">
            <v>0</v>
          </cell>
          <cell r="GE645">
            <v>0</v>
          </cell>
          <cell r="GF645">
            <v>0</v>
          </cell>
          <cell r="GG645">
            <v>0</v>
          </cell>
          <cell r="GI645">
            <v>0</v>
          </cell>
          <cell r="GJ645">
            <v>0</v>
          </cell>
          <cell r="GK645">
            <v>0</v>
          </cell>
          <cell r="GM645">
            <v>0</v>
          </cell>
          <cell r="GN645">
            <v>0</v>
          </cell>
          <cell r="GO645">
            <v>0</v>
          </cell>
          <cell r="GP645">
            <v>0</v>
          </cell>
          <cell r="GR645">
            <v>0</v>
          </cell>
          <cell r="GS645">
            <v>0</v>
          </cell>
          <cell r="GT645">
            <v>0</v>
          </cell>
          <cell r="GV645">
            <v>0</v>
          </cell>
          <cell r="GW645">
            <v>0</v>
          </cell>
          <cell r="GX645">
            <v>0</v>
          </cell>
          <cell r="GY645">
            <v>0</v>
          </cell>
          <cell r="HA645">
            <v>0</v>
          </cell>
          <cell r="HB645">
            <v>0</v>
          </cell>
          <cell r="HC645">
            <v>0</v>
          </cell>
          <cell r="HE645">
            <v>0</v>
          </cell>
          <cell r="HF645">
            <v>0</v>
          </cell>
          <cell r="HG645">
            <v>0</v>
          </cell>
          <cell r="HH645">
            <v>0</v>
          </cell>
          <cell r="HJ645">
            <v>0</v>
          </cell>
          <cell r="HK645">
            <v>0</v>
          </cell>
          <cell r="HL645">
            <v>0</v>
          </cell>
          <cell r="HN645">
            <v>0</v>
          </cell>
          <cell r="HO645">
            <v>0</v>
          </cell>
          <cell r="HP645">
            <v>0</v>
          </cell>
          <cell r="HQ645">
            <v>0</v>
          </cell>
          <cell r="HS645">
            <v>0</v>
          </cell>
          <cell r="HT645">
            <v>0</v>
          </cell>
          <cell r="HU645">
            <v>0</v>
          </cell>
          <cell r="HW645">
            <v>0</v>
          </cell>
          <cell r="HX645">
            <v>0</v>
          </cell>
          <cell r="HY645">
            <v>0</v>
          </cell>
          <cell r="HZ645">
            <v>0</v>
          </cell>
          <cell r="IB645">
            <v>0</v>
          </cell>
          <cell r="IC645">
            <v>0</v>
          </cell>
          <cell r="ID645">
            <v>0</v>
          </cell>
          <cell r="IF645">
            <v>0</v>
          </cell>
          <cell r="IG645">
            <v>0</v>
          </cell>
          <cell r="IH645">
            <v>0</v>
          </cell>
          <cell r="II645">
            <v>0</v>
          </cell>
          <cell r="IK645">
            <v>0</v>
          </cell>
          <cell r="IL645">
            <v>0</v>
          </cell>
          <cell r="IM645">
            <v>0</v>
          </cell>
          <cell r="IO645">
            <v>0</v>
          </cell>
          <cell r="IP645">
            <v>0</v>
          </cell>
          <cell r="IQ645">
            <v>0</v>
          </cell>
          <cell r="IR645">
            <v>0</v>
          </cell>
          <cell r="IT645">
            <v>0</v>
          </cell>
          <cell r="IU645">
            <v>0</v>
          </cell>
          <cell r="IV645">
            <v>0</v>
          </cell>
          <cell r="IX645">
            <v>0</v>
          </cell>
          <cell r="IY645">
            <v>0</v>
          </cell>
          <cell r="IZ645">
            <v>0</v>
          </cell>
          <cell r="JA645">
            <v>0</v>
          </cell>
          <cell r="JC645">
            <v>0</v>
          </cell>
          <cell r="JD645">
            <v>0</v>
          </cell>
          <cell r="JE645">
            <v>0</v>
          </cell>
          <cell r="JG645">
            <v>0</v>
          </cell>
          <cell r="JH645">
            <v>0</v>
          </cell>
          <cell r="JI645">
            <v>0</v>
          </cell>
          <cell r="JJ645">
            <v>0</v>
          </cell>
          <cell r="JL645">
            <v>0</v>
          </cell>
          <cell r="JM645">
            <v>0</v>
          </cell>
          <cell r="JN645">
            <v>0</v>
          </cell>
          <cell r="JP645">
            <v>0</v>
          </cell>
          <cell r="JQ645">
            <v>0</v>
          </cell>
          <cell r="JR645">
            <v>0</v>
          </cell>
          <cell r="JS645">
            <v>0</v>
          </cell>
          <cell r="JU645">
            <v>0</v>
          </cell>
          <cell r="JV645">
            <v>0</v>
          </cell>
          <cell r="JW645">
            <v>0</v>
          </cell>
          <cell r="JY645">
            <v>0</v>
          </cell>
          <cell r="JZ645">
            <v>0</v>
          </cell>
          <cell r="KA645">
            <v>0</v>
          </cell>
          <cell r="KB645">
            <v>0</v>
          </cell>
          <cell r="KD645">
            <v>0</v>
          </cell>
          <cell r="KE645">
            <v>0</v>
          </cell>
          <cell r="KF645">
            <v>0</v>
          </cell>
          <cell r="KH645">
            <v>0</v>
          </cell>
          <cell r="KI645">
            <v>0</v>
          </cell>
          <cell r="KJ645">
            <v>0</v>
          </cell>
          <cell r="KK645">
            <v>0</v>
          </cell>
          <cell r="KM645">
            <v>0</v>
          </cell>
          <cell r="KN645">
            <v>0</v>
          </cell>
          <cell r="KO645">
            <v>0</v>
          </cell>
          <cell r="KQ645">
            <v>0</v>
          </cell>
          <cell r="KR645">
            <v>0</v>
          </cell>
          <cell r="KS645">
            <v>0</v>
          </cell>
          <cell r="KT645">
            <v>0</v>
          </cell>
          <cell r="KV645">
            <v>0</v>
          </cell>
          <cell r="KW645">
            <v>0</v>
          </cell>
          <cell r="KX645">
            <v>0</v>
          </cell>
          <cell r="KZ645">
            <v>0</v>
          </cell>
          <cell r="LA645">
            <v>0</v>
          </cell>
          <cell r="LB645">
            <v>0</v>
          </cell>
          <cell r="LC645">
            <v>0</v>
          </cell>
          <cell r="LE645">
            <v>0</v>
          </cell>
          <cell r="LF645">
            <v>0</v>
          </cell>
          <cell r="LG645">
            <v>0</v>
          </cell>
          <cell r="LI645">
            <v>0</v>
          </cell>
          <cell r="LJ645">
            <v>0</v>
          </cell>
          <cell r="LK645">
            <v>0</v>
          </cell>
          <cell r="LL645">
            <v>0</v>
          </cell>
          <cell r="LN645">
            <v>0</v>
          </cell>
          <cell r="LO645">
            <v>0</v>
          </cell>
          <cell r="LP645">
            <v>0</v>
          </cell>
          <cell r="LR645">
            <v>0</v>
          </cell>
          <cell r="LS645">
            <v>0</v>
          </cell>
          <cell r="LT645">
            <v>0</v>
          </cell>
          <cell r="LU645">
            <v>0</v>
          </cell>
          <cell r="LW645">
            <v>0</v>
          </cell>
          <cell r="LX645">
            <v>0</v>
          </cell>
          <cell r="LY645">
            <v>0</v>
          </cell>
          <cell r="MA645">
            <v>0</v>
          </cell>
          <cell r="MB645">
            <v>0</v>
          </cell>
          <cell r="MC645">
            <v>0</v>
          </cell>
          <cell r="MD645">
            <v>0</v>
          </cell>
          <cell r="MF645">
            <v>0</v>
          </cell>
          <cell r="MG645">
            <v>0</v>
          </cell>
          <cell r="MH645">
            <v>0</v>
          </cell>
          <cell r="MJ645">
            <v>0</v>
          </cell>
          <cell r="MK645">
            <v>0</v>
          </cell>
          <cell r="ML645">
            <v>0</v>
          </cell>
          <cell r="MM645">
            <v>0</v>
          </cell>
          <cell r="MO645">
            <v>0</v>
          </cell>
          <cell r="MP645">
            <v>0</v>
          </cell>
          <cell r="MQ645">
            <v>0</v>
          </cell>
          <cell r="MS645">
            <v>0</v>
          </cell>
          <cell r="MT645">
            <v>0</v>
          </cell>
          <cell r="MU645">
            <v>0</v>
          </cell>
          <cell r="MV645">
            <v>0</v>
          </cell>
          <cell r="MX645">
            <v>0</v>
          </cell>
          <cell r="MY645">
            <v>0</v>
          </cell>
          <cell r="MZ645">
            <v>0</v>
          </cell>
          <cell r="NB645">
            <v>0</v>
          </cell>
          <cell r="NC645">
            <v>0</v>
          </cell>
          <cell r="ND645">
            <v>0</v>
          </cell>
          <cell r="NE645">
            <v>0</v>
          </cell>
          <cell r="NG645">
            <v>0</v>
          </cell>
          <cell r="NH645">
            <v>0</v>
          </cell>
          <cell r="NI645">
            <v>0</v>
          </cell>
          <cell r="NK645">
            <v>0</v>
          </cell>
          <cell r="NL645">
            <v>0</v>
          </cell>
          <cell r="NM645">
            <v>0</v>
          </cell>
          <cell r="NN645">
            <v>0</v>
          </cell>
          <cell r="NP645">
            <v>0</v>
          </cell>
          <cell r="NQ645">
            <v>0</v>
          </cell>
          <cell r="NR645">
            <v>0</v>
          </cell>
          <cell r="NT645">
            <v>0</v>
          </cell>
          <cell r="NU645">
            <v>0</v>
          </cell>
          <cell r="NV645">
            <v>0</v>
          </cell>
          <cell r="NW645">
            <v>0</v>
          </cell>
          <cell r="NY645">
            <v>0</v>
          </cell>
          <cell r="NZ645">
            <v>0</v>
          </cell>
          <cell r="OA645">
            <v>0</v>
          </cell>
          <cell r="OC645">
            <v>0</v>
          </cell>
          <cell r="OD645">
            <v>0</v>
          </cell>
          <cell r="OE645">
            <v>0</v>
          </cell>
          <cell r="OF645">
            <v>0</v>
          </cell>
          <cell r="OH645">
            <v>0</v>
          </cell>
          <cell r="OI645">
            <v>0</v>
          </cell>
          <cell r="OJ645">
            <v>0</v>
          </cell>
          <cell r="OL645">
            <v>0</v>
          </cell>
          <cell r="OM645">
            <v>0</v>
          </cell>
          <cell r="ON645">
            <v>0</v>
          </cell>
          <cell r="OO645">
            <v>0</v>
          </cell>
          <cell r="OQ645">
            <v>0</v>
          </cell>
          <cell r="OR645">
            <v>0</v>
          </cell>
          <cell r="OS645">
            <v>0</v>
          </cell>
          <cell r="OU645">
            <v>0</v>
          </cell>
          <cell r="OV645">
            <v>0</v>
          </cell>
          <cell r="OW645">
            <v>0</v>
          </cell>
          <cell r="OX645">
            <v>0</v>
          </cell>
          <cell r="OZ645">
            <v>0</v>
          </cell>
          <cell r="PA645">
            <v>0</v>
          </cell>
          <cell r="PB645">
            <v>0</v>
          </cell>
          <cell r="PD645">
            <v>0</v>
          </cell>
          <cell r="PE645">
            <v>0</v>
          </cell>
          <cell r="PF645">
            <v>0</v>
          </cell>
          <cell r="PG645">
            <v>0</v>
          </cell>
          <cell r="PI645">
            <v>0</v>
          </cell>
          <cell r="PJ645">
            <v>0</v>
          </cell>
          <cell r="PK645">
            <v>0</v>
          </cell>
          <cell r="PM645">
            <v>0</v>
          </cell>
          <cell r="PN645">
            <v>0</v>
          </cell>
          <cell r="PO645">
            <v>0</v>
          </cell>
          <cell r="PP645">
            <v>0</v>
          </cell>
          <cell r="PR645">
            <v>0</v>
          </cell>
          <cell r="PS645">
            <v>0</v>
          </cell>
          <cell r="PT645">
            <v>0</v>
          </cell>
          <cell r="PV645">
            <v>0</v>
          </cell>
          <cell r="PW645">
            <v>0</v>
          </cell>
          <cell r="PX645">
            <v>0</v>
          </cell>
          <cell r="PY645">
            <v>0</v>
          </cell>
          <cell r="QA645">
            <v>0</v>
          </cell>
          <cell r="QB645">
            <v>0</v>
          </cell>
          <cell r="QC645">
            <v>0</v>
          </cell>
          <cell r="QE645">
            <v>0</v>
          </cell>
          <cell r="QF645">
            <v>0</v>
          </cell>
          <cell r="QG645">
            <v>0</v>
          </cell>
          <cell r="QH645">
            <v>0</v>
          </cell>
          <cell r="QJ645">
            <v>0</v>
          </cell>
          <cell r="QK645">
            <v>0</v>
          </cell>
          <cell r="QL645">
            <v>0</v>
          </cell>
          <cell r="QN645">
            <v>0</v>
          </cell>
          <cell r="QO645">
            <v>0</v>
          </cell>
          <cell r="QP645">
            <v>0</v>
          </cell>
          <cell r="QQ645">
            <v>0</v>
          </cell>
          <cell r="QS645">
            <v>0</v>
          </cell>
          <cell r="QT645">
            <v>0</v>
          </cell>
          <cell r="QU645">
            <v>0</v>
          </cell>
          <cell r="QW645">
            <v>0</v>
          </cell>
          <cell r="QX645">
            <v>0</v>
          </cell>
          <cell r="QY645">
            <v>0</v>
          </cell>
          <cell r="QZ645">
            <v>0</v>
          </cell>
          <cell r="RB645">
            <v>0</v>
          </cell>
          <cell r="RC645">
            <v>0</v>
          </cell>
          <cell r="RD645">
            <v>0</v>
          </cell>
          <cell r="RF645">
            <v>0</v>
          </cell>
          <cell r="RG645">
            <v>0</v>
          </cell>
          <cell r="RH645">
            <v>0</v>
          </cell>
          <cell r="RI645">
            <v>0</v>
          </cell>
          <cell r="RK645">
            <v>0</v>
          </cell>
          <cell r="RL645">
            <v>0</v>
          </cell>
          <cell r="RM645">
            <v>0</v>
          </cell>
          <cell r="RO645">
            <v>0</v>
          </cell>
          <cell r="RP645">
            <v>0</v>
          </cell>
          <cell r="RQ645">
            <v>0</v>
          </cell>
          <cell r="RR645">
            <v>0</v>
          </cell>
          <cell r="RT645">
            <v>0</v>
          </cell>
          <cell r="RU645">
            <v>0</v>
          </cell>
          <cell r="RV645">
            <v>0</v>
          </cell>
          <cell r="RX645">
            <v>0</v>
          </cell>
          <cell r="RY645">
            <v>0</v>
          </cell>
          <cell r="RZ645">
            <v>0</v>
          </cell>
          <cell r="SA645">
            <v>0</v>
          </cell>
          <cell r="SC645">
            <v>0</v>
          </cell>
          <cell r="SD645">
            <v>0</v>
          </cell>
          <cell r="SE645">
            <v>0</v>
          </cell>
          <cell r="SG645">
            <v>0</v>
          </cell>
          <cell r="SH645">
            <v>0</v>
          </cell>
          <cell r="SI645">
            <v>0</v>
          </cell>
          <cell r="SJ645">
            <v>0</v>
          </cell>
          <cell r="SL645">
            <v>0</v>
          </cell>
          <cell r="SM645">
            <v>0</v>
          </cell>
          <cell r="SN645">
            <v>0</v>
          </cell>
          <cell r="SP645">
            <v>0</v>
          </cell>
          <cell r="SQ645">
            <v>0</v>
          </cell>
          <cell r="SR645">
            <v>0</v>
          </cell>
          <cell r="SS645">
            <v>0</v>
          </cell>
          <cell r="SU645">
            <v>0</v>
          </cell>
          <cell r="SV645">
            <v>0</v>
          </cell>
          <cell r="SW645">
            <v>0</v>
          </cell>
          <cell r="SY645">
            <v>0</v>
          </cell>
          <cell r="SZ645">
            <v>0</v>
          </cell>
          <cell r="TA645">
            <v>0</v>
          </cell>
          <cell r="TB645">
            <v>0</v>
          </cell>
          <cell r="TD645">
            <v>0</v>
          </cell>
          <cell r="TE645">
            <v>0</v>
          </cell>
          <cell r="TF645">
            <v>0</v>
          </cell>
          <cell r="TH645">
            <v>0</v>
          </cell>
          <cell r="TI645">
            <v>0</v>
          </cell>
          <cell r="TJ645">
            <v>0</v>
          </cell>
          <cell r="TK645">
            <v>0</v>
          </cell>
          <cell r="TM645">
            <v>0</v>
          </cell>
          <cell r="TN645">
            <v>0</v>
          </cell>
          <cell r="TO645">
            <v>0</v>
          </cell>
          <cell r="TQ645">
            <v>0</v>
          </cell>
          <cell r="TR645">
            <v>0</v>
          </cell>
          <cell r="TS645">
            <v>0</v>
          </cell>
          <cell r="TT645">
            <v>0</v>
          </cell>
          <cell r="TV645">
            <v>0</v>
          </cell>
          <cell r="TW645">
            <v>0</v>
          </cell>
          <cell r="TX645">
            <v>0</v>
          </cell>
          <cell r="TZ645">
            <v>0</v>
          </cell>
          <cell r="UA645">
            <v>0</v>
          </cell>
          <cell r="UB645">
            <v>0</v>
          </cell>
          <cell r="UC645">
            <v>0</v>
          </cell>
          <cell r="UE645">
            <v>0</v>
          </cell>
          <cell r="UF645">
            <v>0</v>
          </cell>
          <cell r="UG645">
            <v>0</v>
          </cell>
          <cell r="UI645">
            <v>0</v>
          </cell>
          <cell r="UJ645">
            <v>0</v>
          </cell>
          <cell r="UK645">
            <v>0</v>
          </cell>
          <cell r="UL645">
            <v>0</v>
          </cell>
          <cell r="UN645">
            <v>0</v>
          </cell>
          <cell r="UO645">
            <v>0</v>
          </cell>
          <cell r="UP645">
            <v>0</v>
          </cell>
          <cell r="UR645">
            <v>0</v>
          </cell>
          <cell r="US645">
            <v>0</v>
          </cell>
          <cell r="UT645">
            <v>0</v>
          </cell>
          <cell r="UU645">
            <v>0</v>
          </cell>
          <cell r="UW645">
            <v>0</v>
          </cell>
          <cell r="UX645">
            <v>0</v>
          </cell>
          <cell r="UY645">
            <v>0</v>
          </cell>
        </row>
        <row r="646">
          <cell r="A646" t="str">
            <v xml:space="preserve">  Supplies &amp; Materials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L646">
            <v>0</v>
          </cell>
          <cell r="AM646">
            <v>0</v>
          </cell>
          <cell r="AN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U646">
            <v>0</v>
          </cell>
          <cell r="AV646">
            <v>0</v>
          </cell>
          <cell r="AW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D646">
            <v>0</v>
          </cell>
          <cell r="BE646">
            <v>0</v>
          </cell>
          <cell r="BF646">
            <v>0</v>
          </cell>
          <cell r="BH646">
            <v>0</v>
          </cell>
          <cell r="BI646">
            <v>0</v>
          </cell>
          <cell r="BJ646">
            <v>0</v>
          </cell>
          <cell r="BK646">
            <v>15200</v>
          </cell>
          <cell r="BM646">
            <v>0</v>
          </cell>
          <cell r="BN646">
            <v>690.88</v>
          </cell>
          <cell r="BO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13680</v>
          </cell>
          <cell r="BV646">
            <v>0</v>
          </cell>
          <cell r="BW646">
            <v>10435.11</v>
          </cell>
          <cell r="BX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2300</v>
          </cell>
          <cell r="CE646">
            <v>0</v>
          </cell>
          <cell r="CF646">
            <v>0</v>
          </cell>
          <cell r="CG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2000</v>
          </cell>
          <cell r="CN646">
            <v>0</v>
          </cell>
          <cell r="CO646">
            <v>1858.08</v>
          </cell>
          <cell r="CP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1000</v>
          </cell>
          <cell r="CW646">
            <v>0</v>
          </cell>
          <cell r="CX646">
            <v>512.53</v>
          </cell>
          <cell r="CY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900</v>
          </cell>
          <cell r="DF646">
            <v>0</v>
          </cell>
          <cell r="DG646">
            <v>1090.69</v>
          </cell>
          <cell r="DH646">
            <v>0</v>
          </cell>
          <cell r="DJ646">
            <v>0</v>
          </cell>
          <cell r="DK646">
            <v>0</v>
          </cell>
          <cell r="DL646">
            <v>0</v>
          </cell>
          <cell r="DM646">
            <v>600</v>
          </cell>
          <cell r="DO646">
            <v>0</v>
          </cell>
          <cell r="DP646">
            <v>616.28</v>
          </cell>
          <cell r="DQ646">
            <v>0</v>
          </cell>
          <cell r="DS646">
            <v>0</v>
          </cell>
          <cell r="DT646">
            <v>0</v>
          </cell>
          <cell r="DU646">
            <v>0</v>
          </cell>
          <cell r="DV646">
            <v>0</v>
          </cell>
          <cell r="DX646">
            <v>0</v>
          </cell>
          <cell r="DY646">
            <v>0</v>
          </cell>
          <cell r="DZ646">
            <v>0</v>
          </cell>
          <cell r="EB646">
            <v>0</v>
          </cell>
          <cell r="EC646">
            <v>0</v>
          </cell>
          <cell r="ED646">
            <v>0</v>
          </cell>
          <cell r="EE646">
            <v>151.20000000000002</v>
          </cell>
          <cell r="EG646">
            <v>0</v>
          </cell>
          <cell r="EH646">
            <v>1464.39</v>
          </cell>
          <cell r="EI646">
            <v>0</v>
          </cell>
          <cell r="EK646">
            <v>0</v>
          </cell>
          <cell r="EL646">
            <v>0</v>
          </cell>
          <cell r="EM646">
            <v>0</v>
          </cell>
          <cell r="EN646">
            <v>14910</v>
          </cell>
          <cell r="EP646">
            <v>0</v>
          </cell>
          <cell r="EQ646">
            <v>10594.52</v>
          </cell>
          <cell r="ER646">
            <v>0</v>
          </cell>
          <cell r="ET646">
            <v>0</v>
          </cell>
          <cell r="EU646">
            <v>0</v>
          </cell>
          <cell r="EV646">
            <v>0</v>
          </cell>
          <cell r="EW646">
            <v>0</v>
          </cell>
          <cell r="EY646">
            <v>0</v>
          </cell>
          <cell r="EZ646">
            <v>2756.96</v>
          </cell>
          <cell r="FA646">
            <v>0</v>
          </cell>
          <cell r="FC646">
            <v>0</v>
          </cell>
          <cell r="FD646">
            <v>0</v>
          </cell>
          <cell r="FE646">
            <v>0</v>
          </cell>
          <cell r="FF646">
            <v>0</v>
          </cell>
          <cell r="FH646">
            <v>0</v>
          </cell>
          <cell r="FI646">
            <v>862.68</v>
          </cell>
          <cell r="FJ646">
            <v>0</v>
          </cell>
          <cell r="FL646">
            <v>0</v>
          </cell>
          <cell r="FM646">
            <v>0</v>
          </cell>
          <cell r="FN646">
            <v>0</v>
          </cell>
          <cell r="FO646">
            <v>0</v>
          </cell>
          <cell r="FQ646">
            <v>0</v>
          </cell>
          <cell r="FR646">
            <v>5182.76</v>
          </cell>
          <cell r="FS646">
            <v>0</v>
          </cell>
          <cell r="FU646">
            <v>0</v>
          </cell>
          <cell r="FV646">
            <v>0</v>
          </cell>
          <cell r="FW646">
            <v>0</v>
          </cell>
          <cell r="FX646">
            <v>0</v>
          </cell>
          <cell r="FZ646">
            <v>0</v>
          </cell>
          <cell r="GA646">
            <v>2023.19</v>
          </cell>
          <cell r="GB646">
            <v>0</v>
          </cell>
          <cell r="GD646">
            <v>0</v>
          </cell>
          <cell r="GE646">
            <v>0</v>
          </cell>
          <cell r="GF646">
            <v>0</v>
          </cell>
          <cell r="GG646">
            <v>0</v>
          </cell>
          <cell r="GI646">
            <v>0</v>
          </cell>
          <cell r="GJ646">
            <v>0</v>
          </cell>
          <cell r="GK646">
            <v>0</v>
          </cell>
          <cell r="GM646">
            <v>0</v>
          </cell>
          <cell r="GN646">
            <v>0</v>
          </cell>
          <cell r="GO646">
            <v>0</v>
          </cell>
          <cell r="GP646">
            <v>0</v>
          </cell>
          <cell r="GR646">
            <v>0</v>
          </cell>
          <cell r="GS646">
            <v>0</v>
          </cell>
          <cell r="GT646">
            <v>0</v>
          </cell>
          <cell r="GV646">
            <v>0</v>
          </cell>
          <cell r="GW646">
            <v>0</v>
          </cell>
          <cell r="GX646">
            <v>0</v>
          </cell>
          <cell r="GY646">
            <v>0</v>
          </cell>
          <cell r="HA646">
            <v>0</v>
          </cell>
          <cell r="HB646">
            <v>0</v>
          </cell>
          <cell r="HC646">
            <v>0</v>
          </cell>
          <cell r="HE646">
            <v>0</v>
          </cell>
          <cell r="HF646">
            <v>0</v>
          </cell>
          <cell r="HG646">
            <v>0</v>
          </cell>
          <cell r="HH646">
            <v>0</v>
          </cell>
          <cell r="HJ646">
            <v>0</v>
          </cell>
          <cell r="HK646">
            <v>0</v>
          </cell>
          <cell r="HL646">
            <v>0</v>
          </cell>
          <cell r="HN646">
            <v>0</v>
          </cell>
          <cell r="HO646">
            <v>0</v>
          </cell>
          <cell r="HP646">
            <v>0</v>
          </cell>
          <cell r="HQ646">
            <v>0</v>
          </cell>
          <cell r="HS646">
            <v>0</v>
          </cell>
          <cell r="HT646">
            <v>0</v>
          </cell>
          <cell r="HU646">
            <v>0</v>
          </cell>
          <cell r="HW646">
            <v>0</v>
          </cell>
          <cell r="HX646">
            <v>0</v>
          </cell>
          <cell r="HY646">
            <v>0</v>
          </cell>
          <cell r="HZ646">
            <v>0</v>
          </cell>
          <cell r="IB646">
            <v>0</v>
          </cell>
          <cell r="IC646">
            <v>0</v>
          </cell>
          <cell r="ID646">
            <v>0</v>
          </cell>
          <cell r="IF646">
            <v>0</v>
          </cell>
          <cell r="IG646">
            <v>0</v>
          </cell>
          <cell r="IH646">
            <v>0</v>
          </cell>
          <cell r="II646">
            <v>0</v>
          </cell>
          <cell r="IK646">
            <v>0</v>
          </cell>
          <cell r="IL646">
            <v>0</v>
          </cell>
          <cell r="IM646">
            <v>0</v>
          </cell>
          <cell r="IO646">
            <v>0</v>
          </cell>
          <cell r="IP646">
            <v>0</v>
          </cell>
          <cell r="IQ646">
            <v>0</v>
          </cell>
          <cell r="IR646">
            <v>0</v>
          </cell>
          <cell r="IT646">
            <v>0</v>
          </cell>
          <cell r="IU646">
            <v>0</v>
          </cell>
          <cell r="IV646">
            <v>0</v>
          </cell>
          <cell r="IX646">
            <v>0</v>
          </cell>
          <cell r="IY646">
            <v>0</v>
          </cell>
          <cell r="IZ646">
            <v>0</v>
          </cell>
          <cell r="JA646">
            <v>0</v>
          </cell>
          <cell r="JC646">
            <v>0</v>
          </cell>
          <cell r="JD646">
            <v>0</v>
          </cell>
          <cell r="JE646">
            <v>0</v>
          </cell>
          <cell r="JG646">
            <v>0</v>
          </cell>
          <cell r="JH646">
            <v>0</v>
          </cell>
          <cell r="JI646">
            <v>0</v>
          </cell>
          <cell r="JJ646">
            <v>0</v>
          </cell>
          <cell r="JL646">
            <v>0</v>
          </cell>
          <cell r="JM646">
            <v>0</v>
          </cell>
          <cell r="JN646">
            <v>0</v>
          </cell>
          <cell r="JP646">
            <v>0</v>
          </cell>
          <cell r="JQ646">
            <v>0</v>
          </cell>
          <cell r="JR646">
            <v>0</v>
          </cell>
          <cell r="JS646">
            <v>0</v>
          </cell>
          <cell r="JU646">
            <v>0</v>
          </cell>
          <cell r="JV646">
            <v>0</v>
          </cell>
          <cell r="JW646">
            <v>0</v>
          </cell>
          <cell r="JY646">
            <v>0</v>
          </cell>
          <cell r="JZ646">
            <v>0</v>
          </cell>
          <cell r="KA646">
            <v>0</v>
          </cell>
          <cell r="KB646">
            <v>0</v>
          </cell>
          <cell r="KD646">
            <v>0</v>
          </cell>
          <cell r="KE646">
            <v>0</v>
          </cell>
          <cell r="KF646">
            <v>0</v>
          </cell>
          <cell r="KH646">
            <v>0</v>
          </cell>
          <cell r="KI646">
            <v>0</v>
          </cell>
          <cell r="KJ646">
            <v>0</v>
          </cell>
          <cell r="KK646">
            <v>0</v>
          </cell>
          <cell r="KM646">
            <v>0</v>
          </cell>
          <cell r="KN646">
            <v>0</v>
          </cell>
          <cell r="KO646">
            <v>0</v>
          </cell>
          <cell r="KQ646">
            <v>0</v>
          </cell>
          <cell r="KR646">
            <v>0</v>
          </cell>
          <cell r="KS646">
            <v>0</v>
          </cell>
          <cell r="KT646">
            <v>0</v>
          </cell>
          <cell r="KV646">
            <v>0</v>
          </cell>
          <cell r="KW646">
            <v>0</v>
          </cell>
          <cell r="KX646">
            <v>0</v>
          </cell>
          <cell r="KZ646">
            <v>0</v>
          </cell>
          <cell r="LA646">
            <v>0</v>
          </cell>
          <cell r="LB646">
            <v>0</v>
          </cell>
          <cell r="LC646">
            <v>0</v>
          </cell>
          <cell r="LE646">
            <v>0</v>
          </cell>
          <cell r="LF646">
            <v>0</v>
          </cell>
          <cell r="LG646">
            <v>0</v>
          </cell>
          <cell r="LI646">
            <v>0</v>
          </cell>
          <cell r="LJ646">
            <v>0</v>
          </cell>
          <cell r="LK646">
            <v>0</v>
          </cell>
          <cell r="LL646">
            <v>0</v>
          </cell>
          <cell r="LN646">
            <v>0</v>
          </cell>
          <cell r="LO646">
            <v>0</v>
          </cell>
          <cell r="LP646">
            <v>0</v>
          </cell>
          <cell r="LR646">
            <v>0</v>
          </cell>
          <cell r="LS646">
            <v>0</v>
          </cell>
          <cell r="LT646">
            <v>0</v>
          </cell>
          <cell r="LU646">
            <v>0</v>
          </cell>
          <cell r="LW646">
            <v>0</v>
          </cell>
          <cell r="LX646">
            <v>0</v>
          </cell>
          <cell r="LY646">
            <v>0</v>
          </cell>
          <cell r="MA646">
            <v>0</v>
          </cell>
          <cell r="MB646">
            <v>0</v>
          </cell>
          <cell r="MC646">
            <v>0</v>
          </cell>
          <cell r="MD646">
            <v>0</v>
          </cell>
          <cell r="MF646">
            <v>0</v>
          </cell>
          <cell r="MG646">
            <v>0</v>
          </cell>
          <cell r="MH646">
            <v>0</v>
          </cell>
          <cell r="MJ646">
            <v>0</v>
          </cell>
          <cell r="MK646">
            <v>0</v>
          </cell>
          <cell r="ML646">
            <v>0</v>
          </cell>
          <cell r="MM646">
            <v>0</v>
          </cell>
          <cell r="MO646">
            <v>0</v>
          </cell>
          <cell r="MP646">
            <v>0</v>
          </cell>
          <cell r="MQ646">
            <v>0</v>
          </cell>
          <cell r="MS646">
            <v>0</v>
          </cell>
          <cell r="MT646">
            <v>0</v>
          </cell>
          <cell r="MU646">
            <v>0</v>
          </cell>
          <cell r="MV646">
            <v>0</v>
          </cell>
          <cell r="MX646">
            <v>0</v>
          </cell>
          <cell r="MY646">
            <v>0</v>
          </cell>
          <cell r="MZ646">
            <v>0</v>
          </cell>
          <cell r="NB646">
            <v>0</v>
          </cell>
          <cell r="NC646">
            <v>0</v>
          </cell>
          <cell r="ND646">
            <v>0</v>
          </cell>
          <cell r="NE646">
            <v>0</v>
          </cell>
          <cell r="NG646">
            <v>0</v>
          </cell>
          <cell r="NH646">
            <v>0</v>
          </cell>
          <cell r="NI646">
            <v>0</v>
          </cell>
          <cell r="NK646">
            <v>0</v>
          </cell>
          <cell r="NL646">
            <v>0</v>
          </cell>
          <cell r="NM646">
            <v>0</v>
          </cell>
          <cell r="NN646">
            <v>0</v>
          </cell>
          <cell r="NP646">
            <v>0</v>
          </cell>
          <cell r="NQ646">
            <v>0</v>
          </cell>
          <cell r="NR646">
            <v>0</v>
          </cell>
          <cell r="NT646">
            <v>0</v>
          </cell>
          <cell r="NU646">
            <v>0</v>
          </cell>
          <cell r="NV646">
            <v>0</v>
          </cell>
          <cell r="NW646">
            <v>0</v>
          </cell>
          <cell r="NY646">
            <v>0</v>
          </cell>
          <cell r="NZ646">
            <v>0</v>
          </cell>
          <cell r="OA646">
            <v>0</v>
          </cell>
          <cell r="OC646">
            <v>0</v>
          </cell>
          <cell r="OD646">
            <v>0</v>
          </cell>
          <cell r="OE646">
            <v>0</v>
          </cell>
          <cell r="OF646">
            <v>0</v>
          </cell>
          <cell r="OH646">
            <v>0</v>
          </cell>
          <cell r="OI646">
            <v>0</v>
          </cell>
          <cell r="OJ646">
            <v>0</v>
          </cell>
          <cell r="OL646">
            <v>0</v>
          </cell>
          <cell r="OM646">
            <v>0</v>
          </cell>
          <cell r="ON646">
            <v>0</v>
          </cell>
          <cell r="OO646">
            <v>0</v>
          </cell>
          <cell r="OQ646">
            <v>0</v>
          </cell>
          <cell r="OR646">
            <v>0</v>
          </cell>
          <cell r="OS646">
            <v>0</v>
          </cell>
          <cell r="OU646">
            <v>0</v>
          </cell>
          <cell r="OV646">
            <v>0</v>
          </cell>
          <cell r="OW646">
            <v>0</v>
          </cell>
          <cell r="OX646">
            <v>0</v>
          </cell>
          <cell r="OZ646">
            <v>0</v>
          </cell>
          <cell r="PA646">
            <v>0</v>
          </cell>
          <cell r="PB646">
            <v>0</v>
          </cell>
          <cell r="PD646">
            <v>0</v>
          </cell>
          <cell r="PE646">
            <v>0</v>
          </cell>
          <cell r="PF646">
            <v>0</v>
          </cell>
          <cell r="PG646">
            <v>0</v>
          </cell>
          <cell r="PI646">
            <v>0</v>
          </cell>
          <cell r="PJ646">
            <v>0</v>
          </cell>
          <cell r="PK646">
            <v>0</v>
          </cell>
          <cell r="PM646">
            <v>0</v>
          </cell>
          <cell r="PN646">
            <v>0</v>
          </cell>
          <cell r="PO646">
            <v>0</v>
          </cell>
          <cell r="PP646">
            <v>0</v>
          </cell>
          <cell r="PR646">
            <v>0</v>
          </cell>
          <cell r="PS646">
            <v>0</v>
          </cell>
          <cell r="PT646">
            <v>0</v>
          </cell>
          <cell r="PV646">
            <v>0</v>
          </cell>
          <cell r="PW646">
            <v>0</v>
          </cell>
          <cell r="PX646">
            <v>0</v>
          </cell>
          <cell r="PY646">
            <v>0</v>
          </cell>
          <cell r="QA646">
            <v>0</v>
          </cell>
          <cell r="QB646">
            <v>0</v>
          </cell>
          <cell r="QC646">
            <v>0</v>
          </cell>
          <cell r="QE646">
            <v>0</v>
          </cell>
          <cell r="QF646">
            <v>0</v>
          </cell>
          <cell r="QG646">
            <v>0</v>
          </cell>
          <cell r="QH646">
            <v>0</v>
          </cell>
          <cell r="QJ646">
            <v>0</v>
          </cell>
          <cell r="QK646">
            <v>0</v>
          </cell>
          <cell r="QL646">
            <v>0</v>
          </cell>
          <cell r="QN646">
            <v>0</v>
          </cell>
          <cell r="QO646">
            <v>0</v>
          </cell>
          <cell r="QP646">
            <v>0</v>
          </cell>
          <cell r="QQ646">
            <v>0</v>
          </cell>
          <cell r="QS646">
            <v>0</v>
          </cell>
          <cell r="QT646">
            <v>0</v>
          </cell>
          <cell r="QU646">
            <v>0</v>
          </cell>
          <cell r="QW646">
            <v>0</v>
          </cell>
          <cell r="QX646">
            <v>0</v>
          </cell>
          <cell r="QY646">
            <v>0</v>
          </cell>
          <cell r="QZ646">
            <v>0</v>
          </cell>
          <cell r="RB646">
            <v>0</v>
          </cell>
          <cell r="RC646">
            <v>0</v>
          </cell>
          <cell r="RD646">
            <v>0</v>
          </cell>
          <cell r="RF646">
            <v>0</v>
          </cell>
          <cell r="RG646">
            <v>0</v>
          </cell>
          <cell r="RH646">
            <v>0</v>
          </cell>
          <cell r="RI646">
            <v>0</v>
          </cell>
          <cell r="RK646">
            <v>0</v>
          </cell>
          <cell r="RL646">
            <v>0</v>
          </cell>
          <cell r="RM646">
            <v>0</v>
          </cell>
          <cell r="RO646">
            <v>0</v>
          </cell>
          <cell r="RP646">
            <v>0</v>
          </cell>
          <cell r="RQ646">
            <v>0</v>
          </cell>
          <cell r="RR646">
            <v>0</v>
          </cell>
          <cell r="RT646">
            <v>0</v>
          </cell>
          <cell r="RU646">
            <v>0</v>
          </cell>
          <cell r="RV646">
            <v>0</v>
          </cell>
          <cell r="RX646">
            <v>0</v>
          </cell>
          <cell r="RY646">
            <v>0</v>
          </cell>
          <cell r="RZ646">
            <v>0</v>
          </cell>
          <cell r="SA646">
            <v>0</v>
          </cell>
          <cell r="SC646">
            <v>0</v>
          </cell>
          <cell r="SD646">
            <v>0</v>
          </cell>
          <cell r="SE646">
            <v>0</v>
          </cell>
          <cell r="SG646">
            <v>0</v>
          </cell>
          <cell r="SH646">
            <v>0</v>
          </cell>
          <cell r="SI646">
            <v>0</v>
          </cell>
          <cell r="SJ646">
            <v>0</v>
          </cell>
          <cell r="SL646">
            <v>0</v>
          </cell>
          <cell r="SM646">
            <v>0</v>
          </cell>
          <cell r="SN646">
            <v>0</v>
          </cell>
          <cell r="SP646">
            <v>0</v>
          </cell>
          <cell r="SQ646">
            <v>0</v>
          </cell>
          <cell r="SR646">
            <v>0</v>
          </cell>
          <cell r="SS646">
            <v>0</v>
          </cell>
          <cell r="SU646">
            <v>0</v>
          </cell>
          <cell r="SV646">
            <v>0</v>
          </cell>
          <cell r="SW646">
            <v>0</v>
          </cell>
          <cell r="SY646">
            <v>0</v>
          </cell>
          <cell r="SZ646">
            <v>0</v>
          </cell>
          <cell r="TA646">
            <v>0</v>
          </cell>
          <cell r="TB646">
            <v>0</v>
          </cell>
          <cell r="TD646">
            <v>0</v>
          </cell>
          <cell r="TE646">
            <v>0</v>
          </cell>
          <cell r="TF646">
            <v>0</v>
          </cell>
          <cell r="TH646">
            <v>0</v>
          </cell>
          <cell r="TI646">
            <v>0</v>
          </cell>
          <cell r="TJ646">
            <v>0</v>
          </cell>
          <cell r="TK646">
            <v>0</v>
          </cell>
          <cell r="TM646">
            <v>0</v>
          </cell>
          <cell r="TN646">
            <v>0</v>
          </cell>
          <cell r="TO646">
            <v>0</v>
          </cell>
          <cell r="TQ646">
            <v>0</v>
          </cell>
          <cell r="TR646">
            <v>0</v>
          </cell>
          <cell r="TS646">
            <v>0</v>
          </cell>
          <cell r="TT646">
            <v>0</v>
          </cell>
          <cell r="TV646">
            <v>0</v>
          </cell>
          <cell r="TW646">
            <v>0</v>
          </cell>
          <cell r="TX646">
            <v>0</v>
          </cell>
          <cell r="TZ646">
            <v>0</v>
          </cell>
          <cell r="UA646">
            <v>0</v>
          </cell>
          <cell r="UB646">
            <v>0</v>
          </cell>
          <cell r="UC646">
            <v>0</v>
          </cell>
          <cell r="UE646">
            <v>0</v>
          </cell>
          <cell r="UF646">
            <v>0</v>
          </cell>
          <cell r="UG646">
            <v>0</v>
          </cell>
          <cell r="UI646">
            <v>0</v>
          </cell>
          <cell r="UJ646">
            <v>0</v>
          </cell>
          <cell r="UK646">
            <v>0</v>
          </cell>
          <cell r="UL646">
            <v>0</v>
          </cell>
          <cell r="UN646">
            <v>0</v>
          </cell>
          <cell r="UO646">
            <v>0</v>
          </cell>
          <cell r="UP646">
            <v>0</v>
          </cell>
          <cell r="UR646">
            <v>0</v>
          </cell>
          <cell r="US646">
            <v>0</v>
          </cell>
          <cell r="UT646">
            <v>0</v>
          </cell>
          <cell r="UU646">
            <v>0</v>
          </cell>
          <cell r="UW646">
            <v>0</v>
          </cell>
          <cell r="UX646">
            <v>0</v>
          </cell>
          <cell r="UY646">
            <v>0</v>
          </cell>
        </row>
        <row r="647">
          <cell r="A647" t="str">
            <v xml:space="preserve">  Subgrants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58534.75</v>
          </cell>
          <cell r="AC647">
            <v>0</v>
          </cell>
          <cell r="AD647">
            <v>0</v>
          </cell>
          <cell r="AE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58534.75</v>
          </cell>
          <cell r="AL647">
            <v>0</v>
          </cell>
          <cell r="AM647">
            <v>0</v>
          </cell>
          <cell r="AN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58534.75</v>
          </cell>
          <cell r="AU647">
            <v>0</v>
          </cell>
          <cell r="AV647">
            <v>0</v>
          </cell>
          <cell r="AW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D647">
            <v>0</v>
          </cell>
          <cell r="BE647">
            <v>0</v>
          </cell>
          <cell r="BF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25000</v>
          </cell>
          <cell r="BM647">
            <v>0</v>
          </cell>
          <cell r="BN647">
            <v>0</v>
          </cell>
          <cell r="BO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V647">
            <v>0</v>
          </cell>
          <cell r="BW647">
            <v>0</v>
          </cell>
          <cell r="BX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E647">
            <v>0</v>
          </cell>
          <cell r="CF647">
            <v>0</v>
          </cell>
          <cell r="CG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N647">
            <v>0</v>
          </cell>
          <cell r="CO647">
            <v>0</v>
          </cell>
          <cell r="CP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W647">
            <v>0</v>
          </cell>
          <cell r="CX647">
            <v>0</v>
          </cell>
          <cell r="CY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F647">
            <v>0</v>
          </cell>
          <cell r="DG647">
            <v>0</v>
          </cell>
          <cell r="DH647">
            <v>0</v>
          </cell>
          <cell r="DJ647">
            <v>0</v>
          </cell>
          <cell r="DK647">
            <v>0</v>
          </cell>
          <cell r="DL647">
            <v>0</v>
          </cell>
          <cell r="DM647">
            <v>121939.93</v>
          </cell>
          <cell r="DO647">
            <v>0</v>
          </cell>
          <cell r="DP647">
            <v>121939.93</v>
          </cell>
          <cell r="DQ647">
            <v>0</v>
          </cell>
          <cell r="DS647">
            <v>0</v>
          </cell>
          <cell r="DT647">
            <v>0</v>
          </cell>
          <cell r="DU647">
            <v>0</v>
          </cell>
          <cell r="DV647">
            <v>23079</v>
          </cell>
          <cell r="DX647">
            <v>0</v>
          </cell>
          <cell r="DY647">
            <v>23079.32</v>
          </cell>
          <cell r="DZ647">
            <v>0</v>
          </cell>
          <cell r="EB647">
            <v>0</v>
          </cell>
          <cell r="EC647">
            <v>0</v>
          </cell>
          <cell r="ED647">
            <v>0</v>
          </cell>
          <cell r="EE647">
            <v>25000</v>
          </cell>
          <cell r="EG647">
            <v>0</v>
          </cell>
          <cell r="EH647">
            <v>0</v>
          </cell>
          <cell r="EI647">
            <v>0</v>
          </cell>
          <cell r="EK647">
            <v>0</v>
          </cell>
          <cell r="EL647">
            <v>0</v>
          </cell>
          <cell r="EM647">
            <v>0</v>
          </cell>
          <cell r="EN647">
            <v>46695.13</v>
          </cell>
          <cell r="EP647">
            <v>0</v>
          </cell>
          <cell r="EQ647">
            <v>46695.130000000005</v>
          </cell>
          <cell r="ER647">
            <v>0</v>
          </cell>
          <cell r="ET647">
            <v>0</v>
          </cell>
          <cell r="EU647">
            <v>0</v>
          </cell>
          <cell r="EV647">
            <v>0</v>
          </cell>
          <cell r="EW647">
            <v>51060.29</v>
          </cell>
          <cell r="EY647">
            <v>0</v>
          </cell>
          <cell r="EZ647">
            <v>49926.19</v>
          </cell>
          <cell r="FA647">
            <v>0</v>
          </cell>
          <cell r="FC647">
            <v>0</v>
          </cell>
          <cell r="FD647">
            <v>0</v>
          </cell>
          <cell r="FE647">
            <v>0</v>
          </cell>
          <cell r="FF647">
            <v>49798.666666666664</v>
          </cell>
          <cell r="FH647">
            <v>0</v>
          </cell>
          <cell r="FI647">
            <v>31310.400000000001</v>
          </cell>
          <cell r="FJ647">
            <v>0</v>
          </cell>
          <cell r="FL647">
            <v>0</v>
          </cell>
          <cell r="FM647">
            <v>0</v>
          </cell>
          <cell r="FN647">
            <v>0</v>
          </cell>
          <cell r="FO647">
            <v>49798.666666666664</v>
          </cell>
          <cell r="FQ647">
            <v>0</v>
          </cell>
          <cell r="FR647">
            <v>36668.26</v>
          </cell>
          <cell r="FS647">
            <v>0</v>
          </cell>
          <cell r="FU647">
            <v>0</v>
          </cell>
          <cell r="FV647">
            <v>0</v>
          </cell>
          <cell r="FW647">
            <v>0</v>
          </cell>
          <cell r="FX647">
            <v>29423.51</v>
          </cell>
          <cell r="FZ647">
            <v>0</v>
          </cell>
          <cell r="GA647">
            <v>29423.51</v>
          </cell>
          <cell r="GB647">
            <v>0</v>
          </cell>
          <cell r="GD647">
            <v>0</v>
          </cell>
          <cell r="GE647">
            <v>0</v>
          </cell>
          <cell r="GF647">
            <v>0</v>
          </cell>
          <cell r="GG647">
            <v>49798.666666666664</v>
          </cell>
          <cell r="GI647">
            <v>0</v>
          </cell>
          <cell r="GJ647">
            <v>0</v>
          </cell>
          <cell r="GK647">
            <v>0</v>
          </cell>
          <cell r="GM647">
            <v>0</v>
          </cell>
          <cell r="GN647">
            <v>0</v>
          </cell>
          <cell r="GO647">
            <v>0</v>
          </cell>
          <cell r="GP647">
            <v>35000</v>
          </cell>
          <cell r="GR647">
            <v>0</v>
          </cell>
          <cell r="GS647">
            <v>0</v>
          </cell>
          <cell r="GT647">
            <v>0</v>
          </cell>
          <cell r="GV647">
            <v>0</v>
          </cell>
          <cell r="GW647">
            <v>0</v>
          </cell>
          <cell r="GX647">
            <v>0</v>
          </cell>
          <cell r="GY647">
            <v>49798.666666666664</v>
          </cell>
          <cell r="HA647">
            <v>0</v>
          </cell>
          <cell r="HB647">
            <v>0</v>
          </cell>
          <cell r="HC647">
            <v>0</v>
          </cell>
          <cell r="HE647">
            <v>0</v>
          </cell>
          <cell r="HF647">
            <v>0</v>
          </cell>
          <cell r="HG647">
            <v>0</v>
          </cell>
          <cell r="HH647">
            <v>49798.666666666664</v>
          </cell>
          <cell r="HJ647">
            <v>0</v>
          </cell>
          <cell r="HK647">
            <v>0</v>
          </cell>
          <cell r="HL647">
            <v>0</v>
          </cell>
          <cell r="HN647">
            <v>0</v>
          </cell>
          <cell r="HO647">
            <v>0</v>
          </cell>
          <cell r="HP647">
            <v>0</v>
          </cell>
          <cell r="HQ647">
            <v>49798.666666666664</v>
          </cell>
          <cell r="HS647">
            <v>0</v>
          </cell>
          <cell r="HT647">
            <v>0</v>
          </cell>
          <cell r="HU647">
            <v>0</v>
          </cell>
          <cell r="HW647">
            <v>0</v>
          </cell>
          <cell r="HX647">
            <v>0</v>
          </cell>
          <cell r="HY647">
            <v>0</v>
          </cell>
          <cell r="HZ647">
            <v>49798.666666666664</v>
          </cell>
          <cell r="IB647">
            <v>0</v>
          </cell>
          <cell r="IC647">
            <v>0</v>
          </cell>
          <cell r="ID647">
            <v>0</v>
          </cell>
          <cell r="IF647">
            <v>0</v>
          </cell>
          <cell r="IG647">
            <v>0</v>
          </cell>
          <cell r="IH647">
            <v>0</v>
          </cell>
          <cell r="II647">
            <v>0</v>
          </cell>
          <cell r="IK647">
            <v>0</v>
          </cell>
          <cell r="IL647">
            <v>0</v>
          </cell>
          <cell r="IM647">
            <v>0</v>
          </cell>
          <cell r="IO647">
            <v>0</v>
          </cell>
          <cell r="IP647">
            <v>0</v>
          </cell>
          <cell r="IQ647">
            <v>0</v>
          </cell>
          <cell r="IR647">
            <v>0</v>
          </cell>
          <cell r="IT647">
            <v>0</v>
          </cell>
          <cell r="IU647">
            <v>0</v>
          </cell>
          <cell r="IV647">
            <v>0</v>
          </cell>
          <cell r="IX647">
            <v>0</v>
          </cell>
          <cell r="IY647">
            <v>0</v>
          </cell>
          <cell r="IZ647">
            <v>0</v>
          </cell>
          <cell r="JA647">
            <v>0</v>
          </cell>
          <cell r="JC647">
            <v>0</v>
          </cell>
          <cell r="JD647">
            <v>0</v>
          </cell>
          <cell r="JE647">
            <v>0</v>
          </cell>
          <cell r="JG647">
            <v>0</v>
          </cell>
          <cell r="JH647">
            <v>0</v>
          </cell>
          <cell r="JI647">
            <v>0</v>
          </cell>
          <cell r="JJ647">
            <v>0</v>
          </cell>
          <cell r="JL647">
            <v>0</v>
          </cell>
          <cell r="JM647">
            <v>0</v>
          </cell>
          <cell r="JN647">
            <v>0</v>
          </cell>
          <cell r="JP647">
            <v>0</v>
          </cell>
          <cell r="JQ647">
            <v>0</v>
          </cell>
          <cell r="JR647">
            <v>0</v>
          </cell>
          <cell r="JS647">
            <v>0</v>
          </cell>
          <cell r="JU647">
            <v>0</v>
          </cell>
          <cell r="JV647">
            <v>0</v>
          </cell>
          <cell r="JW647">
            <v>0</v>
          </cell>
          <cell r="JY647">
            <v>0</v>
          </cell>
          <cell r="JZ647">
            <v>0</v>
          </cell>
          <cell r="KA647">
            <v>0</v>
          </cell>
          <cell r="KB647">
            <v>0</v>
          </cell>
          <cell r="KD647">
            <v>0</v>
          </cell>
          <cell r="KE647">
            <v>0</v>
          </cell>
          <cell r="KF647">
            <v>0</v>
          </cell>
          <cell r="KH647">
            <v>0</v>
          </cell>
          <cell r="KI647">
            <v>0</v>
          </cell>
          <cell r="KJ647">
            <v>0</v>
          </cell>
          <cell r="KK647">
            <v>0</v>
          </cell>
          <cell r="KM647">
            <v>0</v>
          </cell>
          <cell r="KN647">
            <v>0</v>
          </cell>
          <cell r="KO647">
            <v>0</v>
          </cell>
          <cell r="KQ647">
            <v>0</v>
          </cell>
          <cell r="KR647">
            <v>0</v>
          </cell>
          <cell r="KS647">
            <v>0</v>
          </cell>
          <cell r="KT647">
            <v>0</v>
          </cell>
          <cell r="KV647">
            <v>0</v>
          </cell>
          <cell r="KW647">
            <v>0</v>
          </cell>
          <cell r="KX647">
            <v>0</v>
          </cell>
          <cell r="KZ647">
            <v>0</v>
          </cell>
          <cell r="LA647">
            <v>0</v>
          </cell>
          <cell r="LB647">
            <v>0</v>
          </cell>
          <cell r="LC647">
            <v>0</v>
          </cell>
          <cell r="LE647">
            <v>0</v>
          </cell>
          <cell r="LF647">
            <v>0</v>
          </cell>
          <cell r="LG647">
            <v>0</v>
          </cell>
          <cell r="LI647">
            <v>0</v>
          </cell>
          <cell r="LJ647">
            <v>0</v>
          </cell>
          <cell r="LK647">
            <v>0</v>
          </cell>
          <cell r="LL647">
            <v>0</v>
          </cell>
          <cell r="LN647">
            <v>0</v>
          </cell>
          <cell r="LO647">
            <v>0</v>
          </cell>
          <cell r="LP647">
            <v>0</v>
          </cell>
          <cell r="LR647">
            <v>0</v>
          </cell>
          <cell r="LS647">
            <v>0</v>
          </cell>
          <cell r="LT647">
            <v>0</v>
          </cell>
          <cell r="LU647">
            <v>0</v>
          </cell>
          <cell r="LW647">
            <v>0</v>
          </cell>
          <cell r="LX647">
            <v>0</v>
          </cell>
          <cell r="LY647">
            <v>0</v>
          </cell>
          <cell r="MA647">
            <v>0</v>
          </cell>
          <cell r="MB647">
            <v>0</v>
          </cell>
          <cell r="MC647">
            <v>0</v>
          </cell>
          <cell r="MD647">
            <v>0</v>
          </cell>
          <cell r="MF647">
            <v>0</v>
          </cell>
          <cell r="MG647">
            <v>0</v>
          </cell>
          <cell r="MH647">
            <v>0</v>
          </cell>
          <cell r="MJ647">
            <v>0</v>
          </cell>
          <cell r="MK647">
            <v>0</v>
          </cell>
          <cell r="ML647">
            <v>0</v>
          </cell>
          <cell r="MM647">
            <v>0</v>
          </cell>
          <cell r="MO647">
            <v>0</v>
          </cell>
          <cell r="MP647">
            <v>0</v>
          </cell>
          <cell r="MQ647">
            <v>0</v>
          </cell>
          <cell r="MS647">
            <v>0</v>
          </cell>
          <cell r="MT647">
            <v>0</v>
          </cell>
          <cell r="MU647">
            <v>0</v>
          </cell>
          <cell r="MV647">
            <v>0</v>
          </cell>
          <cell r="MX647">
            <v>0</v>
          </cell>
          <cell r="MY647">
            <v>0</v>
          </cell>
          <cell r="MZ647">
            <v>0</v>
          </cell>
          <cell r="NB647">
            <v>0</v>
          </cell>
          <cell r="NC647">
            <v>0</v>
          </cell>
          <cell r="ND647">
            <v>0</v>
          </cell>
          <cell r="NE647">
            <v>0</v>
          </cell>
          <cell r="NG647">
            <v>0</v>
          </cell>
          <cell r="NH647">
            <v>0</v>
          </cell>
          <cell r="NI647">
            <v>0</v>
          </cell>
          <cell r="NK647">
            <v>0</v>
          </cell>
          <cell r="NL647">
            <v>0</v>
          </cell>
          <cell r="NM647">
            <v>0</v>
          </cell>
          <cell r="NN647">
            <v>0</v>
          </cell>
          <cell r="NP647">
            <v>0</v>
          </cell>
          <cell r="NQ647">
            <v>0</v>
          </cell>
          <cell r="NR647">
            <v>0</v>
          </cell>
          <cell r="NT647">
            <v>0</v>
          </cell>
          <cell r="NU647">
            <v>0</v>
          </cell>
          <cell r="NV647">
            <v>0</v>
          </cell>
          <cell r="NW647">
            <v>0</v>
          </cell>
          <cell r="NY647">
            <v>0</v>
          </cell>
          <cell r="NZ647">
            <v>0</v>
          </cell>
          <cell r="OA647">
            <v>0</v>
          </cell>
          <cell r="OC647">
            <v>0</v>
          </cell>
          <cell r="OD647">
            <v>0</v>
          </cell>
          <cell r="OE647">
            <v>0</v>
          </cell>
          <cell r="OF647">
            <v>0</v>
          </cell>
          <cell r="OH647">
            <v>0</v>
          </cell>
          <cell r="OI647">
            <v>0</v>
          </cell>
          <cell r="OJ647">
            <v>0</v>
          </cell>
          <cell r="OL647">
            <v>0</v>
          </cell>
          <cell r="OM647">
            <v>0</v>
          </cell>
          <cell r="ON647">
            <v>0</v>
          </cell>
          <cell r="OO647">
            <v>0</v>
          </cell>
          <cell r="OQ647">
            <v>0</v>
          </cell>
          <cell r="OR647">
            <v>0</v>
          </cell>
          <cell r="OS647">
            <v>0</v>
          </cell>
          <cell r="OU647">
            <v>0</v>
          </cell>
          <cell r="OV647">
            <v>0</v>
          </cell>
          <cell r="OW647">
            <v>0</v>
          </cell>
          <cell r="OX647">
            <v>0</v>
          </cell>
          <cell r="OZ647">
            <v>0</v>
          </cell>
          <cell r="PA647">
            <v>0</v>
          </cell>
          <cell r="PB647">
            <v>0</v>
          </cell>
          <cell r="PD647">
            <v>0</v>
          </cell>
          <cell r="PE647">
            <v>0</v>
          </cell>
          <cell r="PF647">
            <v>0</v>
          </cell>
          <cell r="PG647">
            <v>0</v>
          </cell>
          <cell r="PI647">
            <v>0</v>
          </cell>
          <cell r="PJ647">
            <v>0</v>
          </cell>
          <cell r="PK647">
            <v>0</v>
          </cell>
          <cell r="PM647">
            <v>0</v>
          </cell>
          <cell r="PN647">
            <v>0</v>
          </cell>
          <cell r="PO647">
            <v>0</v>
          </cell>
          <cell r="PP647">
            <v>0</v>
          </cell>
          <cell r="PR647">
            <v>0</v>
          </cell>
          <cell r="PS647">
            <v>0</v>
          </cell>
          <cell r="PT647">
            <v>0</v>
          </cell>
          <cell r="PV647">
            <v>0</v>
          </cell>
          <cell r="PW647">
            <v>0</v>
          </cell>
          <cell r="PX647">
            <v>0</v>
          </cell>
          <cell r="PY647">
            <v>0</v>
          </cell>
          <cell r="QA647">
            <v>0</v>
          </cell>
          <cell r="QB647">
            <v>0</v>
          </cell>
          <cell r="QC647">
            <v>0</v>
          </cell>
          <cell r="QE647">
            <v>0</v>
          </cell>
          <cell r="QF647">
            <v>0</v>
          </cell>
          <cell r="QG647">
            <v>0</v>
          </cell>
          <cell r="QH647">
            <v>0</v>
          </cell>
          <cell r="QJ647">
            <v>0</v>
          </cell>
          <cell r="QK647">
            <v>0</v>
          </cell>
          <cell r="QL647">
            <v>0</v>
          </cell>
          <cell r="QN647">
            <v>0</v>
          </cell>
          <cell r="QO647">
            <v>0</v>
          </cell>
          <cell r="QP647">
            <v>0</v>
          </cell>
          <cell r="QQ647">
            <v>0</v>
          </cell>
          <cell r="QS647">
            <v>0</v>
          </cell>
          <cell r="QT647">
            <v>0</v>
          </cell>
          <cell r="QU647">
            <v>0</v>
          </cell>
          <cell r="QW647">
            <v>0</v>
          </cell>
          <cell r="QX647">
            <v>0</v>
          </cell>
          <cell r="QY647">
            <v>0</v>
          </cell>
          <cell r="QZ647">
            <v>0</v>
          </cell>
          <cell r="RB647">
            <v>0</v>
          </cell>
          <cell r="RC647">
            <v>0</v>
          </cell>
          <cell r="RD647">
            <v>0</v>
          </cell>
          <cell r="RF647">
            <v>0</v>
          </cell>
          <cell r="RG647">
            <v>0</v>
          </cell>
          <cell r="RH647">
            <v>0</v>
          </cell>
          <cell r="RI647">
            <v>0</v>
          </cell>
          <cell r="RK647">
            <v>0</v>
          </cell>
          <cell r="RL647">
            <v>0</v>
          </cell>
          <cell r="RM647">
            <v>0</v>
          </cell>
          <cell r="RO647">
            <v>0</v>
          </cell>
          <cell r="RP647">
            <v>0</v>
          </cell>
          <cell r="RQ647">
            <v>0</v>
          </cell>
          <cell r="RR647">
            <v>0</v>
          </cell>
          <cell r="RT647">
            <v>0</v>
          </cell>
          <cell r="RU647">
            <v>0</v>
          </cell>
          <cell r="RV647">
            <v>0</v>
          </cell>
          <cell r="RX647">
            <v>0</v>
          </cell>
          <cell r="RY647">
            <v>0</v>
          </cell>
          <cell r="RZ647">
            <v>0</v>
          </cell>
          <cell r="SA647">
            <v>0</v>
          </cell>
          <cell r="SC647">
            <v>0</v>
          </cell>
          <cell r="SD647">
            <v>0</v>
          </cell>
          <cell r="SE647">
            <v>0</v>
          </cell>
          <cell r="SG647">
            <v>0</v>
          </cell>
          <cell r="SH647">
            <v>0</v>
          </cell>
          <cell r="SI647">
            <v>0</v>
          </cell>
          <cell r="SJ647">
            <v>0</v>
          </cell>
          <cell r="SL647">
            <v>0</v>
          </cell>
          <cell r="SM647">
            <v>0</v>
          </cell>
          <cell r="SN647">
            <v>0</v>
          </cell>
          <cell r="SP647">
            <v>0</v>
          </cell>
          <cell r="SQ647">
            <v>0</v>
          </cell>
          <cell r="SR647">
            <v>0</v>
          </cell>
          <cell r="SS647">
            <v>0</v>
          </cell>
          <cell r="SU647">
            <v>0</v>
          </cell>
          <cell r="SV647">
            <v>0</v>
          </cell>
          <cell r="SW647">
            <v>0</v>
          </cell>
          <cell r="SY647">
            <v>0</v>
          </cell>
          <cell r="SZ647">
            <v>0</v>
          </cell>
          <cell r="TA647">
            <v>0</v>
          </cell>
          <cell r="TB647">
            <v>0</v>
          </cell>
          <cell r="TD647">
            <v>0</v>
          </cell>
          <cell r="TE647">
            <v>0</v>
          </cell>
          <cell r="TF647">
            <v>0</v>
          </cell>
          <cell r="TH647">
            <v>0</v>
          </cell>
          <cell r="TI647">
            <v>0</v>
          </cell>
          <cell r="TJ647">
            <v>0</v>
          </cell>
          <cell r="TK647">
            <v>0</v>
          </cell>
          <cell r="TM647">
            <v>0</v>
          </cell>
          <cell r="TN647">
            <v>0</v>
          </cell>
          <cell r="TO647">
            <v>0</v>
          </cell>
          <cell r="TQ647">
            <v>0</v>
          </cell>
          <cell r="TR647">
            <v>0</v>
          </cell>
          <cell r="TS647">
            <v>0</v>
          </cell>
          <cell r="TT647">
            <v>0</v>
          </cell>
          <cell r="TV647">
            <v>0</v>
          </cell>
          <cell r="TW647">
            <v>0</v>
          </cell>
          <cell r="TX647">
            <v>0</v>
          </cell>
          <cell r="TZ647">
            <v>0</v>
          </cell>
          <cell r="UA647">
            <v>0</v>
          </cell>
          <cell r="UB647">
            <v>0</v>
          </cell>
          <cell r="UC647">
            <v>0</v>
          </cell>
          <cell r="UE647">
            <v>0</v>
          </cell>
          <cell r="UF647">
            <v>0</v>
          </cell>
          <cell r="UG647">
            <v>0</v>
          </cell>
          <cell r="UI647">
            <v>0</v>
          </cell>
          <cell r="UJ647">
            <v>0</v>
          </cell>
          <cell r="UK647">
            <v>0</v>
          </cell>
          <cell r="UL647">
            <v>0</v>
          </cell>
          <cell r="UN647">
            <v>0</v>
          </cell>
          <cell r="UO647">
            <v>0</v>
          </cell>
          <cell r="UP647">
            <v>0</v>
          </cell>
          <cell r="UR647">
            <v>0</v>
          </cell>
          <cell r="US647">
            <v>0</v>
          </cell>
          <cell r="UT647">
            <v>0</v>
          </cell>
          <cell r="UU647">
            <v>0</v>
          </cell>
          <cell r="UW647">
            <v>0</v>
          </cell>
          <cell r="UX647">
            <v>0</v>
          </cell>
          <cell r="UY647">
            <v>0</v>
          </cell>
        </row>
        <row r="648">
          <cell r="A648" t="str">
            <v xml:space="preserve">  M&amp;E Consultancy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6426</v>
          </cell>
          <cell r="AC648">
            <v>0</v>
          </cell>
          <cell r="AD648">
            <v>0</v>
          </cell>
          <cell r="AE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6426</v>
          </cell>
          <cell r="AL648">
            <v>0</v>
          </cell>
          <cell r="AM648">
            <v>0</v>
          </cell>
          <cell r="AN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6426</v>
          </cell>
          <cell r="AU648">
            <v>0</v>
          </cell>
          <cell r="AV648">
            <v>0</v>
          </cell>
          <cell r="AW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8544.0400000000009</v>
          </cell>
          <cell r="BD648">
            <v>0</v>
          </cell>
          <cell r="BE648">
            <v>13855.48</v>
          </cell>
          <cell r="BF648">
            <v>0</v>
          </cell>
          <cell r="BH648">
            <v>0</v>
          </cell>
          <cell r="BI648">
            <v>0</v>
          </cell>
          <cell r="BJ648">
            <v>0</v>
          </cell>
          <cell r="BK648">
            <v>25382.7</v>
          </cell>
          <cell r="BM648">
            <v>0</v>
          </cell>
          <cell r="BN648">
            <v>0</v>
          </cell>
          <cell r="BO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11281.2</v>
          </cell>
          <cell r="BV648">
            <v>0</v>
          </cell>
          <cell r="BW648">
            <v>22737.93</v>
          </cell>
          <cell r="BX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12409.32</v>
          </cell>
          <cell r="CE648">
            <v>0</v>
          </cell>
          <cell r="CF648">
            <v>11600.91</v>
          </cell>
          <cell r="CG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11845.26</v>
          </cell>
          <cell r="CN648">
            <v>0</v>
          </cell>
          <cell r="CO648">
            <v>11565.59</v>
          </cell>
          <cell r="CP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12409.32</v>
          </cell>
          <cell r="CW648">
            <v>0</v>
          </cell>
          <cell r="CX648">
            <v>11072.08</v>
          </cell>
          <cell r="CY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12409.32</v>
          </cell>
          <cell r="DF648">
            <v>0</v>
          </cell>
          <cell r="DG648">
            <v>11501.18</v>
          </cell>
          <cell r="DH648">
            <v>0</v>
          </cell>
          <cell r="DJ648">
            <v>0</v>
          </cell>
          <cell r="DK648">
            <v>0</v>
          </cell>
          <cell r="DL648">
            <v>0</v>
          </cell>
          <cell r="DM648">
            <v>12409.32</v>
          </cell>
          <cell r="DO648">
            <v>0</v>
          </cell>
          <cell r="DP648">
            <v>11670.83</v>
          </cell>
          <cell r="DQ648">
            <v>0</v>
          </cell>
          <cell r="DS648">
            <v>0</v>
          </cell>
          <cell r="DT648">
            <v>0</v>
          </cell>
          <cell r="DU648">
            <v>0</v>
          </cell>
          <cell r="DV648">
            <v>12409.32</v>
          </cell>
          <cell r="DX648">
            <v>0</v>
          </cell>
          <cell r="DY648">
            <v>10856.38</v>
          </cell>
          <cell r="DZ648">
            <v>0</v>
          </cell>
          <cell r="EB648">
            <v>0</v>
          </cell>
          <cell r="EC648">
            <v>0</v>
          </cell>
          <cell r="ED648">
            <v>0</v>
          </cell>
          <cell r="EE648">
            <v>19041.87</v>
          </cell>
          <cell r="EG648">
            <v>0</v>
          </cell>
          <cell r="EH648">
            <v>11344.63</v>
          </cell>
          <cell r="EI648">
            <v>0</v>
          </cell>
          <cell r="EK648">
            <v>0</v>
          </cell>
          <cell r="EL648">
            <v>0</v>
          </cell>
          <cell r="EM648">
            <v>0</v>
          </cell>
          <cell r="EN648">
            <v>17614.38</v>
          </cell>
          <cell r="EP648">
            <v>0</v>
          </cell>
          <cell r="EQ648">
            <v>11281.45</v>
          </cell>
          <cell r="ER648">
            <v>0</v>
          </cell>
          <cell r="ET648">
            <v>0</v>
          </cell>
          <cell r="EU648">
            <v>0</v>
          </cell>
          <cell r="EV648">
            <v>0</v>
          </cell>
          <cell r="EW648">
            <v>38601.9</v>
          </cell>
          <cell r="EY648">
            <v>0</v>
          </cell>
          <cell r="EZ648">
            <v>32044.429999999997</v>
          </cell>
          <cell r="FA648">
            <v>0</v>
          </cell>
          <cell r="FC648">
            <v>0</v>
          </cell>
          <cell r="FD648">
            <v>0</v>
          </cell>
          <cell r="FE648">
            <v>0</v>
          </cell>
          <cell r="FF648">
            <v>4246.8975</v>
          </cell>
          <cell r="FH648">
            <v>0</v>
          </cell>
          <cell r="FI648">
            <v>2357.83</v>
          </cell>
          <cell r="FJ648">
            <v>0</v>
          </cell>
          <cell r="FL648">
            <v>0</v>
          </cell>
          <cell r="FM648">
            <v>0</v>
          </cell>
          <cell r="FN648">
            <v>0</v>
          </cell>
          <cell r="FO648">
            <v>4246.8975</v>
          </cell>
          <cell r="FQ648">
            <v>0</v>
          </cell>
          <cell r="FR648">
            <v>16510.12</v>
          </cell>
          <cell r="FS648">
            <v>0</v>
          </cell>
          <cell r="FU648">
            <v>0</v>
          </cell>
          <cell r="FV648">
            <v>0</v>
          </cell>
          <cell r="FW648">
            <v>0</v>
          </cell>
          <cell r="FX648">
            <v>10545.397499999999</v>
          </cell>
          <cell r="FZ648">
            <v>0</v>
          </cell>
          <cell r="GA648">
            <v>14985.15</v>
          </cell>
          <cell r="GB648">
            <v>0</v>
          </cell>
          <cell r="GD648">
            <v>0</v>
          </cell>
          <cell r="GE648">
            <v>0</v>
          </cell>
          <cell r="GF648">
            <v>0</v>
          </cell>
          <cell r="GG648">
            <v>14446.897499999999</v>
          </cell>
          <cell r="GI648">
            <v>0</v>
          </cell>
          <cell r="GJ648">
            <v>0</v>
          </cell>
          <cell r="GK648">
            <v>0</v>
          </cell>
          <cell r="GM648">
            <v>0</v>
          </cell>
          <cell r="GN648">
            <v>0</v>
          </cell>
          <cell r="GO648">
            <v>0</v>
          </cell>
          <cell r="GP648">
            <v>14446.897499999999</v>
          </cell>
          <cell r="GR648">
            <v>0</v>
          </cell>
          <cell r="GS648">
            <v>0</v>
          </cell>
          <cell r="GT648">
            <v>0</v>
          </cell>
          <cell r="GV648">
            <v>0</v>
          </cell>
          <cell r="GW648">
            <v>0</v>
          </cell>
          <cell r="GX648">
            <v>0</v>
          </cell>
          <cell r="GY648">
            <v>14446.897499999999</v>
          </cell>
          <cell r="HA648">
            <v>0</v>
          </cell>
          <cell r="HB648">
            <v>0</v>
          </cell>
          <cell r="HC648">
            <v>0</v>
          </cell>
          <cell r="HE648">
            <v>0</v>
          </cell>
          <cell r="HF648">
            <v>0</v>
          </cell>
          <cell r="HG648">
            <v>0</v>
          </cell>
          <cell r="HH648">
            <v>14446.897499999999</v>
          </cell>
          <cell r="HJ648">
            <v>0</v>
          </cell>
          <cell r="HK648">
            <v>0</v>
          </cell>
          <cell r="HL648">
            <v>0</v>
          </cell>
          <cell r="HN648">
            <v>0</v>
          </cell>
          <cell r="HO648">
            <v>0</v>
          </cell>
          <cell r="HP648">
            <v>0</v>
          </cell>
          <cell r="HQ648">
            <v>14446.897499999999</v>
          </cell>
          <cell r="HS648">
            <v>0</v>
          </cell>
          <cell r="HT648">
            <v>0</v>
          </cell>
          <cell r="HU648">
            <v>0</v>
          </cell>
          <cell r="HW648">
            <v>0</v>
          </cell>
          <cell r="HX648">
            <v>0</v>
          </cell>
          <cell r="HY648">
            <v>0</v>
          </cell>
          <cell r="HZ648">
            <v>14446.897499999999</v>
          </cell>
          <cell r="IB648">
            <v>0</v>
          </cell>
          <cell r="IC648">
            <v>0</v>
          </cell>
          <cell r="ID648">
            <v>0</v>
          </cell>
          <cell r="IF648">
            <v>0</v>
          </cell>
          <cell r="IG648">
            <v>0</v>
          </cell>
          <cell r="IH648">
            <v>0</v>
          </cell>
          <cell r="II648">
            <v>0</v>
          </cell>
          <cell r="IK648">
            <v>0</v>
          </cell>
          <cell r="IL648">
            <v>0</v>
          </cell>
          <cell r="IM648">
            <v>0</v>
          </cell>
          <cell r="IO648">
            <v>0</v>
          </cell>
          <cell r="IP648">
            <v>0</v>
          </cell>
          <cell r="IQ648">
            <v>0</v>
          </cell>
          <cell r="IR648">
            <v>0</v>
          </cell>
          <cell r="IT648">
            <v>0</v>
          </cell>
          <cell r="IU648">
            <v>0</v>
          </cell>
          <cell r="IV648">
            <v>0</v>
          </cell>
          <cell r="IX648">
            <v>0</v>
          </cell>
          <cell r="IY648">
            <v>0</v>
          </cell>
          <cell r="IZ648">
            <v>0</v>
          </cell>
          <cell r="JA648">
            <v>0</v>
          </cell>
          <cell r="JC648">
            <v>0</v>
          </cell>
          <cell r="JD648">
            <v>0</v>
          </cell>
          <cell r="JE648">
            <v>0</v>
          </cell>
          <cell r="JG648">
            <v>0</v>
          </cell>
          <cell r="JH648">
            <v>0</v>
          </cell>
          <cell r="JI648">
            <v>0</v>
          </cell>
          <cell r="JJ648">
            <v>0</v>
          </cell>
          <cell r="JL648">
            <v>0</v>
          </cell>
          <cell r="JM648">
            <v>0</v>
          </cell>
          <cell r="JN648">
            <v>0</v>
          </cell>
          <cell r="JP648">
            <v>0</v>
          </cell>
          <cell r="JQ648">
            <v>0</v>
          </cell>
          <cell r="JR648">
            <v>0</v>
          </cell>
          <cell r="JS648">
            <v>0</v>
          </cell>
          <cell r="JU648">
            <v>0</v>
          </cell>
          <cell r="JV648">
            <v>0</v>
          </cell>
          <cell r="JW648">
            <v>0</v>
          </cell>
          <cell r="JY648">
            <v>0</v>
          </cell>
          <cell r="JZ648">
            <v>0</v>
          </cell>
          <cell r="KA648">
            <v>0</v>
          </cell>
          <cell r="KB648">
            <v>0</v>
          </cell>
          <cell r="KD648">
            <v>0</v>
          </cell>
          <cell r="KE648">
            <v>0</v>
          </cell>
          <cell r="KF648">
            <v>0</v>
          </cell>
          <cell r="KH648">
            <v>0</v>
          </cell>
          <cell r="KI648">
            <v>0</v>
          </cell>
          <cell r="KJ648">
            <v>0</v>
          </cell>
          <cell r="KK648">
            <v>0</v>
          </cell>
          <cell r="KM648">
            <v>0</v>
          </cell>
          <cell r="KN648">
            <v>0</v>
          </cell>
          <cell r="KO648">
            <v>0</v>
          </cell>
          <cell r="KQ648">
            <v>0</v>
          </cell>
          <cell r="KR648">
            <v>0</v>
          </cell>
          <cell r="KS648">
            <v>0</v>
          </cell>
          <cell r="KT648">
            <v>0</v>
          </cell>
          <cell r="KV648">
            <v>0</v>
          </cell>
          <cell r="KW648">
            <v>0</v>
          </cell>
          <cell r="KX648">
            <v>0</v>
          </cell>
          <cell r="KZ648">
            <v>0</v>
          </cell>
          <cell r="LA648">
            <v>0</v>
          </cell>
          <cell r="LB648">
            <v>0</v>
          </cell>
          <cell r="LC648">
            <v>0</v>
          </cell>
          <cell r="LE648">
            <v>0</v>
          </cell>
          <cell r="LF648">
            <v>0</v>
          </cell>
          <cell r="LG648">
            <v>0</v>
          </cell>
          <cell r="LI648">
            <v>0</v>
          </cell>
          <cell r="LJ648">
            <v>0</v>
          </cell>
          <cell r="LK648">
            <v>0</v>
          </cell>
          <cell r="LL648">
            <v>0</v>
          </cell>
          <cell r="LN648">
            <v>0</v>
          </cell>
          <cell r="LO648">
            <v>0</v>
          </cell>
          <cell r="LP648">
            <v>0</v>
          </cell>
          <cell r="LR648">
            <v>0</v>
          </cell>
          <cell r="LS648">
            <v>0</v>
          </cell>
          <cell r="LT648">
            <v>0</v>
          </cell>
          <cell r="LU648">
            <v>0</v>
          </cell>
          <cell r="LW648">
            <v>0</v>
          </cell>
          <cell r="LX648">
            <v>0</v>
          </cell>
          <cell r="LY648">
            <v>0</v>
          </cell>
          <cell r="MA648">
            <v>0</v>
          </cell>
          <cell r="MB648">
            <v>0</v>
          </cell>
          <cell r="MC648">
            <v>0</v>
          </cell>
          <cell r="MD648">
            <v>0</v>
          </cell>
          <cell r="MF648">
            <v>0</v>
          </cell>
          <cell r="MG648">
            <v>0</v>
          </cell>
          <cell r="MH648">
            <v>0</v>
          </cell>
          <cell r="MJ648">
            <v>0</v>
          </cell>
          <cell r="MK648">
            <v>0</v>
          </cell>
          <cell r="ML648">
            <v>0</v>
          </cell>
          <cell r="MM648">
            <v>0</v>
          </cell>
          <cell r="MO648">
            <v>0</v>
          </cell>
          <cell r="MP648">
            <v>0</v>
          </cell>
          <cell r="MQ648">
            <v>0</v>
          </cell>
          <cell r="MS648">
            <v>0</v>
          </cell>
          <cell r="MT648">
            <v>0</v>
          </cell>
          <cell r="MU648">
            <v>0</v>
          </cell>
          <cell r="MV648">
            <v>0</v>
          </cell>
          <cell r="MX648">
            <v>0</v>
          </cell>
          <cell r="MY648">
            <v>0</v>
          </cell>
          <cell r="MZ648">
            <v>0</v>
          </cell>
          <cell r="NB648">
            <v>0</v>
          </cell>
          <cell r="NC648">
            <v>0</v>
          </cell>
          <cell r="ND648">
            <v>0</v>
          </cell>
          <cell r="NE648">
            <v>0</v>
          </cell>
          <cell r="NG648">
            <v>0</v>
          </cell>
          <cell r="NH648">
            <v>0</v>
          </cell>
          <cell r="NI648">
            <v>0</v>
          </cell>
          <cell r="NK648">
            <v>0</v>
          </cell>
          <cell r="NL648">
            <v>0</v>
          </cell>
          <cell r="NM648">
            <v>0</v>
          </cell>
          <cell r="NN648">
            <v>0</v>
          </cell>
          <cell r="NP648">
            <v>0</v>
          </cell>
          <cell r="NQ648">
            <v>0</v>
          </cell>
          <cell r="NR648">
            <v>0</v>
          </cell>
          <cell r="NT648">
            <v>0</v>
          </cell>
          <cell r="NU648">
            <v>0</v>
          </cell>
          <cell r="NV648">
            <v>0</v>
          </cell>
          <cell r="NW648">
            <v>0</v>
          </cell>
          <cell r="NY648">
            <v>0</v>
          </cell>
          <cell r="NZ648">
            <v>0</v>
          </cell>
          <cell r="OA648">
            <v>0</v>
          </cell>
          <cell r="OC648">
            <v>0</v>
          </cell>
          <cell r="OD648">
            <v>0</v>
          </cell>
          <cell r="OE648">
            <v>0</v>
          </cell>
          <cell r="OF648">
            <v>0</v>
          </cell>
          <cell r="OH648">
            <v>0</v>
          </cell>
          <cell r="OI648">
            <v>0</v>
          </cell>
          <cell r="OJ648">
            <v>0</v>
          </cell>
          <cell r="OL648">
            <v>0</v>
          </cell>
          <cell r="OM648">
            <v>0</v>
          </cell>
          <cell r="ON648">
            <v>0</v>
          </cell>
          <cell r="OO648">
            <v>0</v>
          </cell>
          <cell r="OQ648">
            <v>0</v>
          </cell>
          <cell r="OR648">
            <v>0</v>
          </cell>
          <cell r="OS648">
            <v>0</v>
          </cell>
          <cell r="OU648">
            <v>0</v>
          </cell>
          <cell r="OV648">
            <v>0</v>
          </cell>
          <cell r="OW648">
            <v>0</v>
          </cell>
          <cell r="OX648">
            <v>0</v>
          </cell>
          <cell r="OZ648">
            <v>0</v>
          </cell>
          <cell r="PA648">
            <v>0</v>
          </cell>
          <cell r="PB648">
            <v>0</v>
          </cell>
          <cell r="PD648">
            <v>0</v>
          </cell>
          <cell r="PE648">
            <v>0</v>
          </cell>
          <cell r="PF648">
            <v>0</v>
          </cell>
          <cell r="PG648">
            <v>0</v>
          </cell>
          <cell r="PI648">
            <v>0</v>
          </cell>
          <cell r="PJ648">
            <v>0</v>
          </cell>
          <cell r="PK648">
            <v>0</v>
          </cell>
          <cell r="PM648">
            <v>0</v>
          </cell>
          <cell r="PN648">
            <v>0</v>
          </cell>
          <cell r="PO648">
            <v>0</v>
          </cell>
          <cell r="PP648">
            <v>0</v>
          </cell>
          <cell r="PR648">
            <v>0</v>
          </cell>
          <cell r="PS648">
            <v>0</v>
          </cell>
          <cell r="PT648">
            <v>0</v>
          </cell>
          <cell r="PV648">
            <v>0</v>
          </cell>
          <cell r="PW648">
            <v>0</v>
          </cell>
          <cell r="PX648">
            <v>0</v>
          </cell>
          <cell r="PY648">
            <v>0</v>
          </cell>
          <cell r="QA648">
            <v>0</v>
          </cell>
          <cell r="QB648">
            <v>0</v>
          </cell>
          <cell r="QC648">
            <v>0</v>
          </cell>
          <cell r="QE648">
            <v>0</v>
          </cell>
          <cell r="QF648">
            <v>0</v>
          </cell>
          <cell r="QG648">
            <v>0</v>
          </cell>
          <cell r="QH648">
            <v>0</v>
          </cell>
          <cell r="QJ648">
            <v>0</v>
          </cell>
          <cell r="QK648">
            <v>0</v>
          </cell>
          <cell r="QL648">
            <v>0</v>
          </cell>
          <cell r="QN648">
            <v>0</v>
          </cell>
          <cell r="QO648">
            <v>0</v>
          </cell>
          <cell r="QP648">
            <v>0</v>
          </cell>
          <cell r="QQ648">
            <v>0</v>
          </cell>
          <cell r="QS648">
            <v>0</v>
          </cell>
          <cell r="QT648">
            <v>0</v>
          </cell>
          <cell r="QU648">
            <v>0</v>
          </cell>
          <cell r="QW648">
            <v>0</v>
          </cell>
          <cell r="QX648">
            <v>0</v>
          </cell>
          <cell r="QY648">
            <v>0</v>
          </cell>
          <cell r="QZ648">
            <v>0</v>
          </cell>
          <cell r="RB648">
            <v>0</v>
          </cell>
          <cell r="RC648">
            <v>0</v>
          </cell>
          <cell r="RD648">
            <v>0</v>
          </cell>
          <cell r="RF648">
            <v>0</v>
          </cell>
          <cell r="RG648">
            <v>0</v>
          </cell>
          <cell r="RH648">
            <v>0</v>
          </cell>
          <cell r="RI648">
            <v>0</v>
          </cell>
          <cell r="RK648">
            <v>0</v>
          </cell>
          <cell r="RL648">
            <v>0</v>
          </cell>
          <cell r="RM648">
            <v>0</v>
          </cell>
          <cell r="RO648">
            <v>0</v>
          </cell>
          <cell r="RP648">
            <v>0</v>
          </cell>
          <cell r="RQ648">
            <v>0</v>
          </cell>
          <cell r="RR648">
            <v>0</v>
          </cell>
          <cell r="RT648">
            <v>0</v>
          </cell>
          <cell r="RU648">
            <v>0</v>
          </cell>
          <cell r="RV648">
            <v>0</v>
          </cell>
          <cell r="RX648">
            <v>0</v>
          </cell>
          <cell r="RY648">
            <v>0</v>
          </cell>
          <cell r="RZ648">
            <v>0</v>
          </cell>
          <cell r="SA648">
            <v>0</v>
          </cell>
          <cell r="SC648">
            <v>0</v>
          </cell>
          <cell r="SD648">
            <v>0</v>
          </cell>
          <cell r="SE648">
            <v>0</v>
          </cell>
          <cell r="SG648">
            <v>0</v>
          </cell>
          <cell r="SH648">
            <v>0</v>
          </cell>
          <cell r="SI648">
            <v>0</v>
          </cell>
          <cell r="SJ648">
            <v>0</v>
          </cell>
          <cell r="SL648">
            <v>0</v>
          </cell>
          <cell r="SM648">
            <v>0</v>
          </cell>
          <cell r="SN648">
            <v>0</v>
          </cell>
          <cell r="SP648">
            <v>0</v>
          </cell>
          <cell r="SQ648">
            <v>0</v>
          </cell>
          <cell r="SR648">
            <v>0</v>
          </cell>
          <cell r="SS648">
            <v>0</v>
          </cell>
          <cell r="SU648">
            <v>0</v>
          </cell>
          <cell r="SV648">
            <v>0</v>
          </cell>
          <cell r="SW648">
            <v>0</v>
          </cell>
          <cell r="SY648">
            <v>0</v>
          </cell>
          <cell r="SZ648">
            <v>0</v>
          </cell>
          <cell r="TA648">
            <v>0</v>
          </cell>
          <cell r="TB648">
            <v>0</v>
          </cell>
          <cell r="TD648">
            <v>0</v>
          </cell>
          <cell r="TE648">
            <v>0</v>
          </cell>
          <cell r="TF648">
            <v>0</v>
          </cell>
          <cell r="TH648">
            <v>0</v>
          </cell>
          <cell r="TI648">
            <v>0</v>
          </cell>
          <cell r="TJ648">
            <v>0</v>
          </cell>
          <cell r="TK648">
            <v>0</v>
          </cell>
          <cell r="TM648">
            <v>0</v>
          </cell>
          <cell r="TN648">
            <v>0</v>
          </cell>
          <cell r="TO648">
            <v>0</v>
          </cell>
          <cell r="TQ648">
            <v>0</v>
          </cell>
          <cell r="TR648">
            <v>0</v>
          </cell>
          <cell r="TS648">
            <v>0</v>
          </cell>
          <cell r="TT648">
            <v>0</v>
          </cell>
          <cell r="TV648">
            <v>0</v>
          </cell>
          <cell r="TW648">
            <v>0</v>
          </cell>
          <cell r="TX648">
            <v>0</v>
          </cell>
          <cell r="TZ648">
            <v>0</v>
          </cell>
          <cell r="UA648">
            <v>0</v>
          </cell>
          <cell r="UB648">
            <v>0</v>
          </cell>
          <cell r="UC648">
            <v>0</v>
          </cell>
          <cell r="UE648">
            <v>0</v>
          </cell>
          <cell r="UF648">
            <v>0</v>
          </cell>
          <cell r="UG648">
            <v>0</v>
          </cell>
          <cell r="UI648">
            <v>0</v>
          </cell>
          <cell r="UJ648">
            <v>0</v>
          </cell>
          <cell r="UK648">
            <v>0</v>
          </cell>
          <cell r="UL648">
            <v>0</v>
          </cell>
          <cell r="UN648">
            <v>0</v>
          </cell>
          <cell r="UO648">
            <v>0</v>
          </cell>
          <cell r="UP648">
            <v>0</v>
          </cell>
          <cell r="UR648">
            <v>0</v>
          </cell>
          <cell r="US648">
            <v>0</v>
          </cell>
          <cell r="UT648">
            <v>0</v>
          </cell>
          <cell r="UU648">
            <v>0</v>
          </cell>
          <cell r="UW648">
            <v>0</v>
          </cell>
          <cell r="UX648">
            <v>0</v>
          </cell>
          <cell r="UY648">
            <v>0</v>
          </cell>
          <cell r="UZ648">
            <v>0</v>
          </cell>
        </row>
        <row r="649">
          <cell r="A649" t="str">
            <v xml:space="preserve">  Program Activities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116834.09896161243</v>
          </cell>
          <cell r="AC649">
            <v>0</v>
          </cell>
          <cell r="AD649">
            <v>0</v>
          </cell>
          <cell r="AE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116834.09896161243</v>
          </cell>
          <cell r="AL649">
            <v>0</v>
          </cell>
          <cell r="AM649">
            <v>0</v>
          </cell>
          <cell r="AN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116834.09896161243</v>
          </cell>
          <cell r="AU649">
            <v>0</v>
          </cell>
          <cell r="AV649">
            <v>0</v>
          </cell>
          <cell r="AW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D649">
            <v>0</v>
          </cell>
          <cell r="BE649">
            <v>0</v>
          </cell>
          <cell r="BF649">
            <v>0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M649">
            <v>0</v>
          </cell>
          <cell r="BN649">
            <v>0</v>
          </cell>
          <cell r="BO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V649">
            <v>0</v>
          </cell>
          <cell r="BW649">
            <v>0</v>
          </cell>
          <cell r="BX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E649">
            <v>0</v>
          </cell>
          <cell r="CF649">
            <v>0</v>
          </cell>
          <cell r="CG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N649">
            <v>0</v>
          </cell>
          <cell r="CO649">
            <v>0</v>
          </cell>
          <cell r="CP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W649">
            <v>0</v>
          </cell>
          <cell r="CX649">
            <v>0</v>
          </cell>
          <cell r="CY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F649">
            <v>0</v>
          </cell>
          <cell r="DG649">
            <v>0</v>
          </cell>
          <cell r="DH649">
            <v>0</v>
          </cell>
          <cell r="DJ649">
            <v>0</v>
          </cell>
          <cell r="DK649">
            <v>0</v>
          </cell>
          <cell r="DL649">
            <v>0</v>
          </cell>
          <cell r="DM649">
            <v>0</v>
          </cell>
          <cell r="DO649">
            <v>0</v>
          </cell>
          <cell r="DP649">
            <v>0</v>
          </cell>
          <cell r="DQ649">
            <v>0</v>
          </cell>
          <cell r="DS649">
            <v>0</v>
          </cell>
          <cell r="DT649">
            <v>0</v>
          </cell>
          <cell r="DU649">
            <v>0</v>
          </cell>
          <cell r="DV649">
            <v>0</v>
          </cell>
          <cell r="DX649">
            <v>0</v>
          </cell>
          <cell r="DY649">
            <v>0</v>
          </cell>
          <cell r="DZ649">
            <v>0</v>
          </cell>
          <cell r="EB649">
            <v>0</v>
          </cell>
          <cell r="EC649">
            <v>0</v>
          </cell>
          <cell r="ED649">
            <v>0</v>
          </cell>
          <cell r="EE649">
            <v>66238.303909693059</v>
          </cell>
          <cell r="EG649">
            <v>0</v>
          </cell>
          <cell r="EH649">
            <v>0</v>
          </cell>
          <cell r="EI649">
            <v>0</v>
          </cell>
          <cell r="EK649">
            <v>0</v>
          </cell>
          <cell r="EL649">
            <v>0</v>
          </cell>
          <cell r="EM649">
            <v>0</v>
          </cell>
          <cell r="EN649">
            <v>36622.916666666664</v>
          </cell>
          <cell r="EP649">
            <v>0</v>
          </cell>
          <cell r="EQ649">
            <v>6907.21</v>
          </cell>
          <cell r="ER649">
            <v>0</v>
          </cell>
          <cell r="ET649">
            <v>0</v>
          </cell>
          <cell r="EU649">
            <v>0</v>
          </cell>
          <cell r="EV649">
            <v>0</v>
          </cell>
          <cell r="EW649">
            <v>20936.111111111113</v>
          </cell>
          <cell r="EY649">
            <v>0</v>
          </cell>
          <cell r="EZ649">
            <v>4132.3999999999996</v>
          </cell>
          <cell r="FA649">
            <v>0</v>
          </cell>
          <cell r="FC649">
            <v>0</v>
          </cell>
          <cell r="FD649">
            <v>0</v>
          </cell>
          <cell r="FE649">
            <v>0</v>
          </cell>
          <cell r="FF649">
            <v>66238.303909693059</v>
          </cell>
          <cell r="FH649">
            <v>0</v>
          </cell>
          <cell r="FI649">
            <v>283.5</v>
          </cell>
          <cell r="FJ649">
            <v>0</v>
          </cell>
          <cell r="FL649">
            <v>0</v>
          </cell>
          <cell r="FM649">
            <v>0</v>
          </cell>
          <cell r="FN649">
            <v>0</v>
          </cell>
          <cell r="FO649">
            <v>66238.303909693059</v>
          </cell>
          <cell r="FQ649">
            <v>0</v>
          </cell>
          <cell r="FR649">
            <v>0</v>
          </cell>
          <cell r="FS649">
            <v>0</v>
          </cell>
          <cell r="FU649">
            <v>0</v>
          </cell>
          <cell r="FV649">
            <v>0</v>
          </cell>
          <cell r="FW649">
            <v>0</v>
          </cell>
          <cell r="FX649">
            <v>9144.5539096930515</v>
          </cell>
          <cell r="FZ649">
            <v>0</v>
          </cell>
          <cell r="GA649">
            <v>69124.41</v>
          </cell>
          <cell r="GB649">
            <v>0</v>
          </cell>
          <cell r="GD649">
            <v>0</v>
          </cell>
          <cell r="GE649">
            <v>0</v>
          </cell>
          <cell r="GF649">
            <v>0</v>
          </cell>
          <cell r="GG649">
            <v>9144.5539096930515</v>
          </cell>
          <cell r="GI649">
            <v>0</v>
          </cell>
          <cell r="GJ649">
            <v>0</v>
          </cell>
          <cell r="GK649">
            <v>0</v>
          </cell>
          <cell r="GM649">
            <v>0</v>
          </cell>
          <cell r="GN649">
            <v>0</v>
          </cell>
          <cell r="GO649">
            <v>0</v>
          </cell>
          <cell r="GP649">
            <v>9144.5539096930515</v>
          </cell>
          <cell r="GR649">
            <v>0</v>
          </cell>
          <cell r="GS649">
            <v>0</v>
          </cell>
          <cell r="GT649">
            <v>0</v>
          </cell>
          <cell r="GV649">
            <v>0</v>
          </cell>
          <cell r="GW649">
            <v>0</v>
          </cell>
          <cell r="GX649">
            <v>0</v>
          </cell>
          <cell r="GY649">
            <v>9144.5539096930515</v>
          </cell>
          <cell r="HA649">
            <v>0</v>
          </cell>
          <cell r="HB649">
            <v>0</v>
          </cell>
          <cell r="HC649">
            <v>0</v>
          </cell>
          <cell r="HE649">
            <v>0</v>
          </cell>
          <cell r="HF649">
            <v>0</v>
          </cell>
          <cell r="HG649">
            <v>0</v>
          </cell>
          <cell r="HH649">
            <v>9144.5539096930515</v>
          </cell>
          <cell r="HJ649">
            <v>0</v>
          </cell>
          <cell r="HK649">
            <v>0</v>
          </cell>
          <cell r="HL649">
            <v>0</v>
          </cell>
          <cell r="HN649">
            <v>0</v>
          </cell>
          <cell r="HO649">
            <v>0</v>
          </cell>
          <cell r="HP649">
            <v>0</v>
          </cell>
          <cell r="HQ649">
            <v>9144.5539096930515</v>
          </cell>
          <cell r="HS649">
            <v>0</v>
          </cell>
          <cell r="HT649">
            <v>0</v>
          </cell>
          <cell r="HU649">
            <v>0</v>
          </cell>
          <cell r="HW649">
            <v>0</v>
          </cell>
          <cell r="HX649">
            <v>0</v>
          </cell>
          <cell r="HY649">
            <v>0</v>
          </cell>
          <cell r="HZ649">
            <v>9144.5539096930515</v>
          </cell>
          <cell r="IB649">
            <v>0</v>
          </cell>
          <cell r="IC649">
            <v>0</v>
          </cell>
          <cell r="ID649">
            <v>0</v>
          </cell>
          <cell r="IF649">
            <v>0</v>
          </cell>
          <cell r="IG649">
            <v>0</v>
          </cell>
          <cell r="IH649">
            <v>0</v>
          </cell>
          <cell r="II649">
            <v>28805.34481553311</v>
          </cell>
          <cell r="IK649">
            <v>0</v>
          </cell>
          <cell r="IL649">
            <v>0</v>
          </cell>
          <cell r="IM649">
            <v>0</v>
          </cell>
          <cell r="IO649">
            <v>0</v>
          </cell>
          <cell r="IP649">
            <v>0</v>
          </cell>
          <cell r="IQ649">
            <v>0</v>
          </cell>
          <cell r="IR649">
            <v>28805.34481553311</v>
          </cell>
          <cell r="IT649">
            <v>0</v>
          </cell>
          <cell r="IU649">
            <v>0</v>
          </cell>
          <cell r="IV649">
            <v>0</v>
          </cell>
          <cell r="IX649">
            <v>0</v>
          </cell>
          <cell r="IY649">
            <v>0</v>
          </cell>
          <cell r="IZ649">
            <v>0</v>
          </cell>
          <cell r="JA649">
            <v>28805.34481553311</v>
          </cell>
          <cell r="JC649">
            <v>0</v>
          </cell>
          <cell r="JD649">
            <v>0</v>
          </cell>
          <cell r="JE649">
            <v>0</v>
          </cell>
          <cell r="JG649">
            <v>0</v>
          </cell>
          <cell r="JH649">
            <v>0</v>
          </cell>
          <cell r="JI649">
            <v>0</v>
          </cell>
          <cell r="JJ649">
            <v>28805.34481553311</v>
          </cell>
          <cell r="JL649">
            <v>0</v>
          </cell>
          <cell r="JM649">
            <v>0</v>
          </cell>
          <cell r="JN649">
            <v>0</v>
          </cell>
          <cell r="JP649">
            <v>0</v>
          </cell>
          <cell r="JQ649">
            <v>0</v>
          </cell>
          <cell r="JR649">
            <v>0</v>
          </cell>
          <cell r="JS649">
            <v>28805.34481553311</v>
          </cell>
          <cell r="JU649">
            <v>0</v>
          </cell>
          <cell r="JV649">
            <v>0</v>
          </cell>
          <cell r="JW649">
            <v>0</v>
          </cell>
          <cell r="JY649">
            <v>0</v>
          </cell>
          <cell r="JZ649">
            <v>0</v>
          </cell>
          <cell r="KA649">
            <v>0</v>
          </cell>
          <cell r="KB649">
            <v>28805.34481553311</v>
          </cell>
          <cell r="KD649">
            <v>0</v>
          </cell>
          <cell r="KE649">
            <v>0</v>
          </cell>
          <cell r="KF649">
            <v>0</v>
          </cell>
          <cell r="KH649">
            <v>0</v>
          </cell>
          <cell r="KI649">
            <v>0</v>
          </cell>
          <cell r="KJ649">
            <v>0</v>
          </cell>
          <cell r="KK649">
            <v>28805.34481553311</v>
          </cell>
          <cell r="KM649">
            <v>0</v>
          </cell>
          <cell r="KN649">
            <v>0</v>
          </cell>
          <cell r="KO649">
            <v>0</v>
          </cell>
          <cell r="KQ649">
            <v>0</v>
          </cell>
          <cell r="KR649">
            <v>0</v>
          </cell>
          <cell r="KS649">
            <v>0</v>
          </cell>
          <cell r="KT649">
            <v>28805.34481553311</v>
          </cell>
          <cell r="KV649">
            <v>0</v>
          </cell>
          <cell r="KW649">
            <v>0</v>
          </cell>
          <cell r="KX649">
            <v>0</v>
          </cell>
          <cell r="KZ649">
            <v>0</v>
          </cell>
          <cell r="LA649">
            <v>0</v>
          </cell>
          <cell r="LB649">
            <v>0</v>
          </cell>
          <cell r="LC649">
            <v>28805.34481553311</v>
          </cell>
          <cell r="LE649">
            <v>0</v>
          </cell>
          <cell r="LF649">
            <v>0</v>
          </cell>
          <cell r="LG649">
            <v>0</v>
          </cell>
          <cell r="LI649">
            <v>0</v>
          </cell>
          <cell r="LJ649">
            <v>0</v>
          </cell>
          <cell r="LK649">
            <v>0</v>
          </cell>
          <cell r="LL649">
            <v>28805.34481553311</v>
          </cell>
          <cell r="LN649">
            <v>0</v>
          </cell>
          <cell r="LO649">
            <v>0</v>
          </cell>
          <cell r="LP649">
            <v>0</v>
          </cell>
          <cell r="LR649">
            <v>0</v>
          </cell>
          <cell r="LS649">
            <v>0</v>
          </cell>
          <cell r="LT649">
            <v>0</v>
          </cell>
          <cell r="LU649">
            <v>28805.34481553311</v>
          </cell>
          <cell r="LW649">
            <v>0</v>
          </cell>
          <cell r="LX649">
            <v>0</v>
          </cell>
          <cell r="LY649">
            <v>0</v>
          </cell>
          <cell r="MA649">
            <v>0</v>
          </cell>
          <cell r="MB649">
            <v>0</v>
          </cell>
          <cell r="MC649">
            <v>0</v>
          </cell>
          <cell r="MD649">
            <v>28805.34481553311</v>
          </cell>
          <cell r="MF649">
            <v>0</v>
          </cell>
          <cell r="MG649">
            <v>0</v>
          </cell>
          <cell r="MH649">
            <v>0</v>
          </cell>
          <cell r="MJ649">
            <v>0</v>
          </cell>
          <cell r="MK649">
            <v>0</v>
          </cell>
          <cell r="ML649">
            <v>0</v>
          </cell>
          <cell r="MM649">
            <v>0</v>
          </cell>
          <cell r="MO649">
            <v>0</v>
          </cell>
          <cell r="MP649">
            <v>0</v>
          </cell>
          <cell r="MQ649">
            <v>0</v>
          </cell>
          <cell r="MS649">
            <v>0</v>
          </cell>
          <cell r="MT649">
            <v>0</v>
          </cell>
          <cell r="MU649">
            <v>0</v>
          </cell>
          <cell r="MV649">
            <v>0</v>
          </cell>
          <cell r="MX649">
            <v>0</v>
          </cell>
          <cell r="MY649">
            <v>0</v>
          </cell>
          <cell r="MZ649">
            <v>0</v>
          </cell>
          <cell r="NB649">
            <v>0</v>
          </cell>
          <cell r="NC649">
            <v>0</v>
          </cell>
          <cell r="ND649">
            <v>0</v>
          </cell>
          <cell r="NE649">
            <v>0</v>
          </cell>
          <cell r="NG649">
            <v>0</v>
          </cell>
          <cell r="NH649">
            <v>0</v>
          </cell>
          <cell r="NI649">
            <v>0</v>
          </cell>
          <cell r="NK649">
            <v>0</v>
          </cell>
          <cell r="NL649">
            <v>0</v>
          </cell>
          <cell r="NM649">
            <v>0</v>
          </cell>
          <cell r="NN649">
            <v>0</v>
          </cell>
          <cell r="NP649">
            <v>0</v>
          </cell>
          <cell r="NQ649">
            <v>0</v>
          </cell>
          <cell r="NR649">
            <v>0</v>
          </cell>
          <cell r="NT649">
            <v>0</v>
          </cell>
          <cell r="NU649">
            <v>0</v>
          </cell>
          <cell r="NV649">
            <v>0</v>
          </cell>
          <cell r="NW649">
            <v>0</v>
          </cell>
          <cell r="NY649">
            <v>0</v>
          </cell>
          <cell r="NZ649">
            <v>0</v>
          </cell>
          <cell r="OA649">
            <v>0</v>
          </cell>
          <cell r="OC649">
            <v>0</v>
          </cell>
          <cell r="OD649">
            <v>0</v>
          </cell>
          <cell r="OE649">
            <v>0</v>
          </cell>
          <cell r="OF649">
            <v>0</v>
          </cell>
          <cell r="OH649">
            <v>0</v>
          </cell>
          <cell r="OI649">
            <v>0</v>
          </cell>
          <cell r="OJ649">
            <v>0</v>
          </cell>
          <cell r="OL649">
            <v>0</v>
          </cell>
          <cell r="OM649">
            <v>0</v>
          </cell>
          <cell r="ON649">
            <v>0</v>
          </cell>
          <cell r="OO649">
            <v>0</v>
          </cell>
          <cell r="OQ649">
            <v>0</v>
          </cell>
          <cell r="OR649">
            <v>0</v>
          </cell>
          <cell r="OS649">
            <v>0</v>
          </cell>
          <cell r="OU649">
            <v>0</v>
          </cell>
          <cell r="OV649">
            <v>0</v>
          </cell>
          <cell r="OW649">
            <v>0</v>
          </cell>
          <cell r="OX649">
            <v>0</v>
          </cell>
          <cell r="OZ649">
            <v>0</v>
          </cell>
          <cell r="PA649">
            <v>0</v>
          </cell>
          <cell r="PB649">
            <v>0</v>
          </cell>
          <cell r="PD649">
            <v>0</v>
          </cell>
          <cell r="PE649">
            <v>0</v>
          </cell>
          <cell r="PF649">
            <v>0</v>
          </cell>
          <cell r="PG649">
            <v>0</v>
          </cell>
          <cell r="PI649">
            <v>0</v>
          </cell>
          <cell r="PJ649">
            <v>0</v>
          </cell>
          <cell r="PK649">
            <v>0</v>
          </cell>
          <cell r="PM649">
            <v>0</v>
          </cell>
          <cell r="PN649">
            <v>0</v>
          </cell>
          <cell r="PO649">
            <v>0</v>
          </cell>
          <cell r="PP649">
            <v>0</v>
          </cell>
          <cell r="PR649">
            <v>0</v>
          </cell>
          <cell r="PS649">
            <v>0</v>
          </cell>
          <cell r="PT649">
            <v>0</v>
          </cell>
          <cell r="PV649">
            <v>0</v>
          </cell>
          <cell r="PW649">
            <v>0</v>
          </cell>
          <cell r="PX649">
            <v>0</v>
          </cell>
          <cell r="PY649">
            <v>0</v>
          </cell>
          <cell r="QA649">
            <v>0</v>
          </cell>
          <cell r="QB649">
            <v>0</v>
          </cell>
          <cell r="QC649">
            <v>0</v>
          </cell>
          <cell r="QE649">
            <v>0</v>
          </cell>
          <cell r="QF649">
            <v>0</v>
          </cell>
          <cell r="QG649">
            <v>0</v>
          </cell>
          <cell r="QH649">
            <v>0</v>
          </cell>
          <cell r="QJ649">
            <v>0</v>
          </cell>
          <cell r="QK649">
            <v>0</v>
          </cell>
          <cell r="QL649">
            <v>0</v>
          </cell>
          <cell r="QN649">
            <v>0</v>
          </cell>
          <cell r="QO649">
            <v>0</v>
          </cell>
          <cell r="QP649">
            <v>0</v>
          </cell>
          <cell r="QQ649">
            <v>0</v>
          </cell>
          <cell r="QS649">
            <v>0</v>
          </cell>
          <cell r="QT649">
            <v>0</v>
          </cell>
          <cell r="QU649">
            <v>0</v>
          </cell>
          <cell r="QW649">
            <v>0</v>
          </cell>
          <cell r="QX649">
            <v>0</v>
          </cell>
          <cell r="QY649">
            <v>0</v>
          </cell>
          <cell r="QZ649">
            <v>0</v>
          </cell>
          <cell r="RB649">
            <v>0</v>
          </cell>
          <cell r="RC649">
            <v>0</v>
          </cell>
          <cell r="RD649">
            <v>0</v>
          </cell>
          <cell r="RF649">
            <v>0</v>
          </cell>
          <cell r="RG649">
            <v>0</v>
          </cell>
          <cell r="RH649">
            <v>0</v>
          </cell>
          <cell r="RI649">
            <v>0</v>
          </cell>
          <cell r="RK649">
            <v>0</v>
          </cell>
          <cell r="RL649">
            <v>0</v>
          </cell>
          <cell r="RM649">
            <v>0</v>
          </cell>
          <cell r="RO649">
            <v>0</v>
          </cell>
          <cell r="RP649">
            <v>0</v>
          </cell>
          <cell r="RQ649">
            <v>0</v>
          </cell>
          <cell r="RR649">
            <v>0</v>
          </cell>
          <cell r="RT649">
            <v>0</v>
          </cell>
          <cell r="RU649">
            <v>0</v>
          </cell>
          <cell r="RV649">
            <v>0</v>
          </cell>
          <cell r="RX649">
            <v>0</v>
          </cell>
          <cell r="RY649">
            <v>0</v>
          </cell>
          <cell r="RZ649">
            <v>0</v>
          </cell>
          <cell r="SA649">
            <v>0</v>
          </cell>
          <cell r="SC649">
            <v>0</v>
          </cell>
          <cell r="SD649">
            <v>0</v>
          </cell>
          <cell r="SE649">
            <v>0</v>
          </cell>
          <cell r="SG649">
            <v>0</v>
          </cell>
          <cell r="SH649">
            <v>0</v>
          </cell>
          <cell r="SI649">
            <v>0</v>
          </cell>
          <cell r="SJ649">
            <v>0</v>
          </cell>
          <cell r="SL649">
            <v>0</v>
          </cell>
          <cell r="SM649">
            <v>0</v>
          </cell>
          <cell r="SN649">
            <v>0</v>
          </cell>
          <cell r="SP649">
            <v>0</v>
          </cell>
          <cell r="SQ649">
            <v>0</v>
          </cell>
          <cell r="SR649">
            <v>0</v>
          </cell>
          <cell r="SS649">
            <v>0</v>
          </cell>
          <cell r="SU649">
            <v>0</v>
          </cell>
          <cell r="SV649">
            <v>0</v>
          </cell>
          <cell r="SW649">
            <v>0</v>
          </cell>
          <cell r="SY649">
            <v>0</v>
          </cell>
          <cell r="SZ649">
            <v>0</v>
          </cell>
          <cell r="TA649">
            <v>0</v>
          </cell>
          <cell r="TB649">
            <v>0</v>
          </cell>
          <cell r="TD649">
            <v>0</v>
          </cell>
          <cell r="TE649">
            <v>0</v>
          </cell>
          <cell r="TF649">
            <v>0</v>
          </cell>
          <cell r="TH649">
            <v>0</v>
          </cell>
          <cell r="TI649">
            <v>0</v>
          </cell>
          <cell r="TJ649">
            <v>0</v>
          </cell>
          <cell r="TK649">
            <v>0</v>
          </cell>
          <cell r="TM649">
            <v>0</v>
          </cell>
          <cell r="TN649">
            <v>0</v>
          </cell>
          <cell r="TO649">
            <v>0</v>
          </cell>
          <cell r="TQ649">
            <v>0</v>
          </cell>
          <cell r="TR649">
            <v>0</v>
          </cell>
          <cell r="TS649">
            <v>0</v>
          </cell>
          <cell r="TT649">
            <v>0</v>
          </cell>
          <cell r="TV649">
            <v>0</v>
          </cell>
          <cell r="TW649">
            <v>0</v>
          </cell>
          <cell r="TX649">
            <v>0</v>
          </cell>
          <cell r="TZ649">
            <v>0</v>
          </cell>
          <cell r="UA649">
            <v>0</v>
          </cell>
          <cell r="UB649">
            <v>0</v>
          </cell>
          <cell r="UC649">
            <v>0</v>
          </cell>
          <cell r="UE649">
            <v>0</v>
          </cell>
          <cell r="UF649">
            <v>0</v>
          </cell>
          <cell r="UG649">
            <v>0</v>
          </cell>
          <cell r="UI649">
            <v>0</v>
          </cell>
          <cell r="UJ649">
            <v>0</v>
          </cell>
          <cell r="UK649">
            <v>0</v>
          </cell>
          <cell r="UL649">
            <v>0</v>
          </cell>
          <cell r="UN649">
            <v>0</v>
          </cell>
          <cell r="UO649">
            <v>0</v>
          </cell>
          <cell r="UP649">
            <v>0</v>
          </cell>
          <cell r="UR649">
            <v>0</v>
          </cell>
          <cell r="US649">
            <v>0</v>
          </cell>
          <cell r="UT649">
            <v>0</v>
          </cell>
          <cell r="UU649">
            <v>0</v>
          </cell>
          <cell r="UW649">
            <v>0</v>
          </cell>
          <cell r="UX649">
            <v>0</v>
          </cell>
          <cell r="UY649">
            <v>0</v>
          </cell>
          <cell r="UZ649">
            <v>0</v>
          </cell>
        </row>
        <row r="650">
          <cell r="A650" t="str">
            <v>2. Maternal and Child Health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66458.333333333328</v>
          </cell>
          <cell r="AC650">
            <v>0</v>
          </cell>
          <cell r="AD650">
            <v>0</v>
          </cell>
          <cell r="AE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66458.333333333328</v>
          </cell>
          <cell r="AL650">
            <v>0</v>
          </cell>
          <cell r="AM650">
            <v>0</v>
          </cell>
          <cell r="AN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66458.333333333328</v>
          </cell>
          <cell r="AU650">
            <v>0</v>
          </cell>
          <cell r="AV650">
            <v>0</v>
          </cell>
          <cell r="AW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D650">
            <v>0</v>
          </cell>
          <cell r="BE650">
            <v>0</v>
          </cell>
          <cell r="BF650">
            <v>0</v>
          </cell>
          <cell r="BH650">
            <v>0</v>
          </cell>
          <cell r="BI650">
            <v>0</v>
          </cell>
          <cell r="BJ650">
            <v>0</v>
          </cell>
          <cell r="BK650">
            <v>0</v>
          </cell>
          <cell r="BM650">
            <v>0</v>
          </cell>
          <cell r="BN650">
            <v>0</v>
          </cell>
          <cell r="BO650">
            <v>0</v>
          </cell>
          <cell r="BQ650">
            <v>0</v>
          </cell>
          <cell r="BR650">
            <v>0</v>
          </cell>
          <cell r="BS650">
            <v>0</v>
          </cell>
          <cell r="BT650">
            <v>0</v>
          </cell>
          <cell r="BV650">
            <v>0</v>
          </cell>
          <cell r="BW650">
            <v>0</v>
          </cell>
          <cell r="BX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E650">
            <v>0</v>
          </cell>
          <cell r="CF650">
            <v>0</v>
          </cell>
          <cell r="CG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N650">
            <v>0</v>
          </cell>
          <cell r="CO650">
            <v>0</v>
          </cell>
          <cell r="CP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W650">
            <v>0</v>
          </cell>
          <cell r="CX650">
            <v>0</v>
          </cell>
          <cell r="CY650">
            <v>0</v>
          </cell>
          <cell r="DA650">
            <v>0</v>
          </cell>
          <cell r="DB650">
            <v>0</v>
          </cell>
          <cell r="DC650">
            <v>0</v>
          </cell>
          <cell r="DD650">
            <v>0</v>
          </cell>
          <cell r="DF650">
            <v>0</v>
          </cell>
          <cell r="DG650">
            <v>0</v>
          </cell>
          <cell r="DH650">
            <v>0</v>
          </cell>
          <cell r="DJ650">
            <v>0</v>
          </cell>
          <cell r="DK650">
            <v>0</v>
          </cell>
          <cell r="DL650">
            <v>0</v>
          </cell>
          <cell r="DM650">
            <v>0</v>
          </cell>
          <cell r="DO650">
            <v>0</v>
          </cell>
          <cell r="DP650">
            <v>0</v>
          </cell>
          <cell r="DQ650">
            <v>0</v>
          </cell>
          <cell r="DS650">
            <v>0</v>
          </cell>
          <cell r="DT650">
            <v>0</v>
          </cell>
          <cell r="DU650">
            <v>0</v>
          </cell>
          <cell r="DV650">
            <v>0</v>
          </cell>
          <cell r="DX650">
            <v>0</v>
          </cell>
          <cell r="DY650">
            <v>0</v>
          </cell>
          <cell r="DZ650">
            <v>0</v>
          </cell>
          <cell r="EB650">
            <v>0</v>
          </cell>
          <cell r="EC650">
            <v>0</v>
          </cell>
          <cell r="ED650">
            <v>0</v>
          </cell>
          <cell r="EE650">
            <v>30843.75</v>
          </cell>
          <cell r="EG650">
            <v>0</v>
          </cell>
          <cell r="EH650">
            <v>0</v>
          </cell>
          <cell r="EI650">
            <v>0</v>
          </cell>
          <cell r="EK650">
            <v>0</v>
          </cell>
          <cell r="EL650">
            <v>0</v>
          </cell>
          <cell r="EM650">
            <v>0</v>
          </cell>
          <cell r="EN650">
            <v>0</v>
          </cell>
          <cell r="EP650">
            <v>0</v>
          </cell>
          <cell r="EQ650">
            <v>6907.21</v>
          </cell>
          <cell r="ER650">
            <v>0</v>
          </cell>
          <cell r="ET650">
            <v>0</v>
          </cell>
          <cell r="EU650">
            <v>0</v>
          </cell>
          <cell r="EV650">
            <v>0</v>
          </cell>
          <cell r="EW650">
            <v>0</v>
          </cell>
          <cell r="EY650">
            <v>0</v>
          </cell>
          <cell r="EZ650">
            <v>3035.8599999999997</v>
          </cell>
          <cell r="FA650">
            <v>0</v>
          </cell>
          <cell r="FC650">
            <v>0</v>
          </cell>
          <cell r="FD650">
            <v>0</v>
          </cell>
          <cell r="FE650">
            <v>0</v>
          </cell>
          <cell r="FF650">
            <v>30843.75</v>
          </cell>
          <cell r="FH650">
            <v>0</v>
          </cell>
          <cell r="FI650">
            <v>283.5</v>
          </cell>
          <cell r="FJ650">
            <v>0</v>
          </cell>
          <cell r="FL650">
            <v>0</v>
          </cell>
          <cell r="FM650">
            <v>0</v>
          </cell>
          <cell r="FN650">
            <v>0</v>
          </cell>
          <cell r="FO650">
            <v>30843.75</v>
          </cell>
          <cell r="FQ650">
            <v>0</v>
          </cell>
          <cell r="FR650">
            <v>0</v>
          </cell>
          <cell r="FS650">
            <v>0</v>
          </cell>
          <cell r="FU650">
            <v>0</v>
          </cell>
          <cell r="FV650">
            <v>0</v>
          </cell>
          <cell r="FW650">
            <v>0</v>
          </cell>
          <cell r="FX650">
            <v>0</v>
          </cell>
          <cell r="FZ650">
            <v>0</v>
          </cell>
          <cell r="GA650">
            <v>0</v>
          </cell>
          <cell r="GB650">
            <v>0</v>
          </cell>
          <cell r="GD650">
            <v>0</v>
          </cell>
          <cell r="GE650">
            <v>0</v>
          </cell>
          <cell r="GF650">
            <v>0</v>
          </cell>
          <cell r="GG650">
            <v>0</v>
          </cell>
          <cell r="GI650">
            <v>0</v>
          </cell>
          <cell r="GJ650">
            <v>0</v>
          </cell>
          <cell r="GK650">
            <v>0</v>
          </cell>
          <cell r="GM650">
            <v>0</v>
          </cell>
          <cell r="GN650">
            <v>0</v>
          </cell>
          <cell r="GO650">
            <v>0</v>
          </cell>
          <cell r="GP650">
            <v>0</v>
          </cell>
          <cell r="GR650">
            <v>0</v>
          </cell>
          <cell r="GS650">
            <v>0</v>
          </cell>
          <cell r="GT650">
            <v>0</v>
          </cell>
          <cell r="GV650">
            <v>0</v>
          </cell>
          <cell r="GW650">
            <v>0</v>
          </cell>
          <cell r="GX650">
            <v>0</v>
          </cell>
          <cell r="GY650">
            <v>0</v>
          </cell>
          <cell r="HA650">
            <v>0</v>
          </cell>
          <cell r="HB650">
            <v>0</v>
          </cell>
          <cell r="HC650">
            <v>0</v>
          </cell>
          <cell r="HE650">
            <v>0</v>
          </cell>
          <cell r="HF650">
            <v>0</v>
          </cell>
          <cell r="HG650">
            <v>0</v>
          </cell>
          <cell r="HH650">
            <v>0</v>
          </cell>
          <cell r="HJ650">
            <v>0</v>
          </cell>
          <cell r="HK650">
            <v>0</v>
          </cell>
          <cell r="HL650">
            <v>0</v>
          </cell>
          <cell r="HN650">
            <v>0</v>
          </cell>
          <cell r="HO650">
            <v>0</v>
          </cell>
          <cell r="HP650">
            <v>0</v>
          </cell>
          <cell r="HQ650">
            <v>0</v>
          </cell>
          <cell r="HS650">
            <v>0</v>
          </cell>
          <cell r="HT650">
            <v>0</v>
          </cell>
          <cell r="HU650">
            <v>0</v>
          </cell>
          <cell r="HW650">
            <v>0</v>
          </cell>
          <cell r="HX650">
            <v>0</v>
          </cell>
          <cell r="HY650">
            <v>0</v>
          </cell>
          <cell r="HZ650">
            <v>0</v>
          </cell>
          <cell r="IB650">
            <v>0</v>
          </cell>
          <cell r="IC650">
            <v>0</v>
          </cell>
          <cell r="ID650">
            <v>0</v>
          </cell>
          <cell r="IF650">
            <v>0</v>
          </cell>
          <cell r="IG650">
            <v>0</v>
          </cell>
          <cell r="IH650">
            <v>0</v>
          </cell>
          <cell r="II650">
            <v>0</v>
          </cell>
          <cell r="IK650">
            <v>0</v>
          </cell>
          <cell r="IL650">
            <v>0</v>
          </cell>
          <cell r="IM650">
            <v>0</v>
          </cell>
          <cell r="IO650">
            <v>0</v>
          </cell>
          <cell r="IP650">
            <v>0</v>
          </cell>
          <cell r="IQ650">
            <v>0</v>
          </cell>
          <cell r="IR650">
            <v>0</v>
          </cell>
          <cell r="IT650">
            <v>0</v>
          </cell>
          <cell r="IU650">
            <v>0</v>
          </cell>
          <cell r="IV650">
            <v>0</v>
          </cell>
          <cell r="IX650">
            <v>0</v>
          </cell>
          <cell r="IY650">
            <v>0</v>
          </cell>
          <cell r="IZ650">
            <v>0</v>
          </cell>
          <cell r="JA650">
            <v>0</v>
          </cell>
          <cell r="JC650">
            <v>0</v>
          </cell>
          <cell r="JD650">
            <v>0</v>
          </cell>
          <cell r="JE650">
            <v>0</v>
          </cell>
          <cell r="JG650">
            <v>0</v>
          </cell>
          <cell r="JH650">
            <v>0</v>
          </cell>
          <cell r="JI650">
            <v>0</v>
          </cell>
          <cell r="JJ650">
            <v>0</v>
          </cell>
          <cell r="JL650">
            <v>0</v>
          </cell>
          <cell r="JM650">
            <v>0</v>
          </cell>
          <cell r="JN650">
            <v>0</v>
          </cell>
          <cell r="JP650">
            <v>0</v>
          </cell>
          <cell r="JQ650">
            <v>0</v>
          </cell>
          <cell r="JR650">
            <v>0</v>
          </cell>
          <cell r="JS650">
            <v>0</v>
          </cell>
          <cell r="JU650">
            <v>0</v>
          </cell>
          <cell r="JV650">
            <v>0</v>
          </cell>
          <cell r="JW650">
            <v>0</v>
          </cell>
          <cell r="JY650">
            <v>0</v>
          </cell>
          <cell r="JZ650">
            <v>0</v>
          </cell>
          <cell r="KA650">
            <v>0</v>
          </cell>
          <cell r="KB650">
            <v>0</v>
          </cell>
          <cell r="KD650">
            <v>0</v>
          </cell>
          <cell r="KE650">
            <v>0</v>
          </cell>
          <cell r="KF650">
            <v>0</v>
          </cell>
          <cell r="KH650">
            <v>0</v>
          </cell>
          <cell r="KI650">
            <v>0</v>
          </cell>
          <cell r="KJ650">
            <v>0</v>
          </cell>
          <cell r="KK650">
            <v>0</v>
          </cell>
          <cell r="KM650">
            <v>0</v>
          </cell>
          <cell r="KN650">
            <v>0</v>
          </cell>
          <cell r="KO650">
            <v>0</v>
          </cell>
          <cell r="KQ650">
            <v>0</v>
          </cell>
          <cell r="KR650">
            <v>0</v>
          </cell>
          <cell r="KS650">
            <v>0</v>
          </cell>
          <cell r="KT650">
            <v>0</v>
          </cell>
          <cell r="KV650">
            <v>0</v>
          </cell>
          <cell r="KW650">
            <v>0</v>
          </cell>
          <cell r="KX650">
            <v>0</v>
          </cell>
          <cell r="KZ650">
            <v>0</v>
          </cell>
          <cell r="LA650">
            <v>0</v>
          </cell>
          <cell r="LB650">
            <v>0</v>
          </cell>
          <cell r="LC650">
            <v>0</v>
          </cell>
          <cell r="LE650">
            <v>0</v>
          </cell>
          <cell r="LF650">
            <v>0</v>
          </cell>
          <cell r="LG650">
            <v>0</v>
          </cell>
          <cell r="LI650">
            <v>0</v>
          </cell>
          <cell r="LJ650">
            <v>0</v>
          </cell>
          <cell r="LK650">
            <v>0</v>
          </cell>
          <cell r="LL650">
            <v>0</v>
          </cell>
          <cell r="LN650">
            <v>0</v>
          </cell>
          <cell r="LO650">
            <v>0</v>
          </cell>
          <cell r="LP650">
            <v>0</v>
          </cell>
          <cell r="LR650">
            <v>0</v>
          </cell>
          <cell r="LS650">
            <v>0</v>
          </cell>
          <cell r="LT650">
            <v>0</v>
          </cell>
          <cell r="LU650">
            <v>0</v>
          </cell>
          <cell r="LW650">
            <v>0</v>
          </cell>
          <cell r="LX650">
            <v>0</v>
          </cell>
          <cell r="LY650">
            <v>0</v>
          </cell>
          <cell r="MA650">
            <v>0</v>
          </cell>
          <cell r="MB650">
            <v>0</v>
          </cell>
          <cell r="MC650">
            <v>0</v>
          </cell>
          <cell r="MD650">
            <v>0</v>
          </cell>
          <cell r="MF650">
            <v>0</v>
          </cell>
          <cell r="MG650">
            <v>0</v>
          </cell>
          <cell r="MH650">
            <v>0</v>
          </cell>
          <cell r="MJ650">
            <v>0</v>
          </cell>
          <cell r="MK650">
            <v>0</v>
          </cell>
          <cell r="ML650">
            <v>0</v>
          </cell>
          <cell r="MM650">
            <v>0</v>
          </cell>
          <cell r="MO650">
            <v>0</v>
          </cell>
          <cell r="MP650">
            <v>0</v>
          </cell>
          <cell r="MQ650">
            <v>0</v>
          </cell>
          <cell r="MS650">
            <v>0</v>
          </cell>
          <cell r="MT650">
            <v>0</v>
          </cell>
          <cell r="MU650">
            <v>0</v>
          </cell>
          <cell r="MV650">
            <v>0</v>
          </cell>
          <cell r="MX650">
            <v>0</v>
          </cell>
          <cell r="MY650">
            <v>0</v>
          </cell>
          <cell r="MZ650">
            <v>0</v>
          </cell>
          <cell r="NB650">
            <v>0</v>
          </cell>
          <cell r="NC650">
            <v>0</v>
          </cell>
          <cell r="ND650">
            <v>0</v>
          </cell>
          <cell r="NE650">
            <v>0</v>
          </cell>
          <cell r="NG650">
            <v>0</v>
          </cell>
          <cell r="NH650">
            <v>0</v>
          </cell>
          <cell r="NI650">
            <v>0</v>
          </cell>
          <cell r="NK650">
            <v>0</v>
          </cell>
          <cell r="NL650">
            <v>0</v>
          </cell>
          <cell r="NM650">
            <v>0</v>
          </cell>
          <cell r="NN650">
            <v>0</v>
          </cell>
          <cell r="NP650">
            <v>0</v>
          </cell>
          <cell r="NQ650">
            <v>0</v>
          </cell>
          <cell r="NR650">
            <v>0</v>
          </cell>
          <cell r="NT650">
            <v>0</v>
          </cell>
          <cell r="NU650">
            <v>0</v>
          </cell>
          <cell r="NV650">
            <v>0</v>
          </cell>
          <cell r="NW650">
            <v>0</v>
          </cell>
          <cell r="NY650">
            <v>0</v>
          </cell>
          <cell r="NZ650">
            <v>0</v>
          </cell>
          <cell r="OA650">
            <v>0</v>
          </cell>
          <cell r="OC650">
            <v>0</v>
          </cell>
          <cell r="OD650">
            <v>0</v>
          </cell>
          <cell r="OE650">
            <v>0</v>
          </cell>
          <cell r="OF650">
            <v>0</v>
          </cell>
          <cell r="OH650">
            <v>0</v>
          </cell>
          <cell r="OI650">
            <v>0</v>
          </cell>
          <cell r="OJ650">
            <v>0</v>
          </cell>
          <cell r="OL650">
            <v>0</v>
          </cell>
          <cell r="OM650">
            <v>0</v>
          </cell>
          <cell r="ON650">
            <v>0</v>
          </cell>
          <cell r="OO650">
            <v>0</v>
          </cell>
          <cell r="OQ650">
            <v>0</v>
          </cell>
          <cell r="OR650">
            <v>0</v>
          </cell>
          <cell r="OS650">
            <v>0</v>
          </cell>
          <cell r="OU650">
            <v>0</v>
          </cell>
          <cell r="OV650">
            <v>0</v>
          </cell>
          <cell r="OW650">
            <v>0</v>
          </cell>
          <cell r="OX650">
            <v>0</v>
          </cell>
          <cell r="OZ650">
            <v>0</v>
          </cell>
          <cell r="PA650">
            <v>0</v>
          </cell>
          <cell r="PB650">
            <v>0</v>
          </cell>
          <cell r="PD650">
            <v>0</v>
          </cell>
          <cell r="PE650">
            <v>0</v>
          </cell>
          <cell r="PF650">
            <v>0</v>
          </cell>
          <cell r="PG650">
            <v>0</v>
          </cell>
          <cell r="PI650">
            <v>0</v>
          </cell>
          <cell r="PJ650">
            <v>0</v>
          </cell>
          <cell r="PK650">
            <v>0</v>
          </cell>
          <cell r="PM650">
            <v>0</v>
          </cell>
          <cell r="PN650">
            <v>0</v>
          </cell>
          <cell r="PO650">
            <v>0</v>
          </cell>
          <cell r="PP650">
            <v>0</v>
          </cell>
          <cell r="PR650">
            <v>0</v>
          </cell>
          <cell r="PS650">
            <v>0</v>
          </cell>
          <cell r="PT650">
            <v>0</v>
          </cell>
          <cell r="PV650">
            <v>0</v>
          </cell>
          <cell r="PW650">
            <v>0</v>
          </cell>
          <cell r="PX650">
            <v>0</v>
          </cell>
          <cell r="PY650">
            <v>0</v>
          </cell>
          <cell r="QA650">
            <v>0</v>
          </cell>
          <cell r="QB650">
            <v>0</v>
          </cell>
          <cell r="QC650">
            <v>0</v>
          </cell>
          <cell r="QE650">
            <v>0</v>
          </cell>
          <cell r="QF650">
            <v>0</v>
          </cell>
          <cell r="QG650">
            <v>0</v>
          </cell>
          <cell r="QH650">
            <v>0</v>
          </cell>
          <cell r="QJ650">
            <v>0</v>
          </cell>
          <cell r="QK650">
            <v>0</v>
          </cell>
          <cell r="QL650">
            <v>0</v>
          </cell>
          <cell r="QN650">
            <v>0</v>
          </cell>
          <cell r="QO650">
            <v>0</v>
          </cell>
          <cell r="QP650">
            <v>0</v>
          </cell>
          <cell r="QQ650">
            <v>0</v>
          </cell>
          <cell r="QS650">
            <v>0</v>
          </cell>
          <cell r="QT650">
            <v>0</v>
          </cell>
          <cell r="QU650">
            <v>0</v>
          </cell>
          <cell r="QW650">
            <v>0</v>
          </cell>
          <cell r="QX650">
            <v>0</v>
          </cell>
          <cell r="QY650">
            <v>0</v>
          </cell>
          <cell r="QZ650">
            <v>0</v>
          </cell>
          <cell r="RB650">
            <v>0</v>
          </cell>
          <cell r="RC650">
            <v>0</v>
          </cell>
          <cell r="RD650">
            <v>0</v>
          </cell>
          <cell r="RF650">
            <v>0</v>
          </cell>
          <cell r="RG650">
            <v>0</v>
          </cell>
          <cell r="RH650">
            <v>0</v>
          </cell>
          <cell r="RI650">
            <v>0</v>
          </cell>
          <cell r="RK650">
            <v>0</v>
          </cell>
          <cell r="RL650">
            <v>0</v>
          </cell>
          <cell r="RM650">
            <v>0</v>
          </cell>
          <cell r="RO650">
            <v>0</v>
          </cell>
          <cell r="RP650">
            <v>0</v>
          </cell>
          <cell r="RQ650">
            <v>0</v>
          </cell>
          <cell r="RR650">
            <v>0</v>
          </cell>
          <cell r="RT650">
            <v>0</v>
          </cell>
          <cell r="RU650">
            <v>0</v>
          </cell>
          <cell r="RV650">
            <v>0</v>
          </cell>
          <cell r="RX650">
            <v>0</v>
          </cell>
          <cell r="RY650">
            <v>0</v>
          </cell>
          <cell r="RZ650">
            <v>0</v>
          </cell>
          <cell r="SA650">
            <v>0</v>
          </cell>
          <cell r="SC650">
            <v>0</v>
          </cell>
          <cell r="SD650">
            <v>0</v>
          </cell>
          <cell r="SE650">
            <v>0</v>
          </cell>
          <cell r="SG650">
            <v>0</v>
          </cell>
          <cell r="SH650">
            <v>0</v>
          </cell>
          <cell r="SI650">
            <v>0</v>
          </cell>
          <cell r="SJ650">
            <v>0</v>
          </cell>
          <cell r="SL650">
            <v>0</v>
          </cell>
          <cell r="SM650">
            <v>0</v>
          </cell>
          <cell r="SN650">
            <v>0</v>
          </cell>
          <cell r="SP650">
            <v>0</v>
          </cell>
          <cell r="SQ650">
            <v>0</v>
          </cell>
          <cell r="SR650">
            <v>0</v>
          </cell>
          <cell r="SS650">
            <v>0</v>
          </cell>
          <cell r="SU650">
            <v>0</v>
          </cell>
          <cell r="SV650">
            <v>0</v>
          </cell>
          <cell r="SW650">
            <v>0</v>
          </cell>
          <cell r="SY650">
            <v>0</v>
          </cell>
          <cell r="SZ650">
            <v>0</v>
          </cell>
          <cell r="TA650">
            <v>0</v>
          </cell>
          <cell r="TB650">
            <v>0</v>
          </cell>
          <cell r="TD650">
            <v>0</v>
          </cell>
          <cell r="TE650">
            <v>0</v>
          </cell>
          <cell r="TF650">
            <v>0</v>
          </cell>
          <cell r="TH650">
            <v>0</v>
          </cell>
          <cell r="TI650">
            <v>0</v>
          </cell>
          <cell r="TJ650">
            <v>0</v>
          </cell>
          <cell r="TK650">
            <v>0</v>
          </cell>
          <cell r="TM650">
            <v>0</v>
          </cell>
          <cell r="TN650">
            <v>0</v>
          </cell>
          <cell r="TO650">
            <v>0</v>
          </cell>
          <cell r="TQ650">
            <v>0</v>
          </cell>
          <cell r="TR650">
            <v>0</v>
          </cell>
          <cell r="TS650">
            <v>0</v>
          </cell>
          <cell r="TT650">
            <v>0</v>
          </cell>
          <cell r="TV650">
            <v>0</v>
          </cell>
          <cell r="TW650">
            <v>0</v>
          </cell>
          <cell r="TX650">
            <v>0</v>
          </cell>
          <cell r="TZ650">
            <v>0</v>
          </cell>
          <cell r="UA650">
            <v>0</v>
          </cell>
          <cell r="UB650">
            <v>0</v>
          </cell>
          <cell r="UC650">
            <v>0</v>
          </cell>
          <cell r="UE650">
            <v>0</v>
          </cell>
          <cell r="UF650">
            <v>0</v>
          </cell>
          <cell r="UG650">
            <v>0</v>
          </cell>
          <cell r="UI650">
            <v>0</v>
          </cell>
          <cell r="UJ650">
            <v>0</v>
          </cell>
          <cell r="UK650">
            <v>0</v>
          </cell>
          <cell r="UL650">
            <v>0</v>
          </cell>
          <cell r="UN650">
            <v>0</v>
          </cell>
          <cell r="UO650">
            <v>0</v>
          </cell>
          <cell r="UP650">
            <v>0</v>
          </cell>
          <cell r="UR650">
            <v>0</v>
          </cell>
          <cell r="US650">
            <v>0</v>
          </cell>
          <cell r="UT650">
            <v>0</v>
          </cell>
          <cell r="UU650">
            <v>0</v>
          </cell>
          <cell r="UW650">
            <v>0</v>
          </cell>
          <cell r="UX650">
            <v>0</v>
          </cell>
          <cell r="UY650">
            <v>0</v>
          </cell>
          <cell r="UZ650">
            <v>0</v>
          </cell>
        </row>
        <row r="651">
          <cell r="A651" t="str">
            <v>5. Agriculture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41666.666666666664</v>
          </cell>
          <cell r="AC651">
            <v>0</v>
          </cell>
          <cell r="AD651">
            <v>0</v>
          </cell>
          <cell r="AE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41666.666666666664</v>
          </cell>
          <cell r="AL651">
            <v>0</v>
          </cell>
          <cell r="AM651">
            <v>0</v>
          </cell>
          <cell r="AN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41666.666666666664</v>
          </cell>
          <cell r="AU651">
            <v>0</v>
          </cell>
          <cell r="AV651">
            <v>0</v>
          </cell>
          <cell r="AW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D651">
            <v>0</v>
          </cell>
          <cell r="BE651">
            <v>0</v>
          </cell>
          <cell r="BF651">
            <v>0</v>
          </cell>
          <cell r="BH651">
            <v>0</v>
          </cell>
          <cell r="BI651">
            <v>0</v>
          </cell>
          <cell r="BJ651">
            <v>0</v>
          </cell>
          <cell r="BK651">
            <v>0</v>
          </cell>
          <cell r="BM651">
            <v>0</v>
          </cell>
          <cell r="BN651">
            <v>0</v>
          </cell>
          <cell r="BO651">
            <v>0</v>
          </cell>
          <cell r="BQ651">
            <v>0</v>
          </cell>
          <cell r="BR651">
            <v>0</v>
          </cell>
          <cell r="BS651">
            <v>0</v>
          </cell>
          <cell r="BT651">
            <v>0</v>
          </cell>
          <cell r="BV651">
            <v>0</v>
          </cell>
          <cell r="BW651">
            <v>0</v>
          </cell>
          <cell r="BX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E651">
            <v>0</v>
          </cell>
          <cell r="CF651">
            <v>0</v>
          </cell>
          <cell r="CG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N651">
            <v>0</v>
          </cell>
          <cell r="CO651">
            <v>0</v>
          </cell>
          <cell r="CP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W651">
            <v>0</v>
          </cell>
          <cell r="CX651">
            <v>0</v>
          </cell>
          <cell r="CY651">
            <v>0</v>
          </cell>
          <cell r="DA651">
            <v>0</v>
          </cell>
          <cell r="DB651">
            <v>0</v>
          </cell>
          <cell r="DC651">
            <v>0</v>
          </cell>
          <cell r="DD651">
            <v>0</v>
          </cell>
          <cell r="DF651">
            <v>0</v>
          </cell>
          <cell r="DG651">
            <v>0</v>
          </cell>
          <cell r="DH651">
            <v>0</v>
          </cell>
          <cell r="DJ651">
            <v>0</v>
          </cell>
          <cell r="DK651">
            <v>0</v>
          </cell>
          <cell r="DL651">
            <v>0</v>
          </cell>
          <cell r="DM651">
            <v>0</v>
          </cell>
          <cell r="DO651">
            <v>0</v>
          </cell>
          <cell r="DP651">
            <v>0</v>
          </cell>
          <cell r="DQ651">
            <v>0</v>
          </cell>
          <cell r="DS651">
            <v>0</v>
          </cell>
          <cell r="DT651">
            <v>0</v>
          </cell>
          <cell r="DU651">
            <v>0</v>
          </cell>
          <cell r="DV651">
            <v>0</v>
          </cell>
          <cell r="DX651">
            <v>0</v>
          </cell>
          <cell r="DY651">
            <v>0</v>
          </cell>
          <cell r="DZ651">
            <v>0</v>
          </cell>
          <cell r="EB651">
            <v>0</v>
          </cell>
          <cell r="EC651">
            <v>0</v>
          </cell>
          <cell r="ED651">
            <v>0</v>
          </cell>
          <cell r="EE651">
            <v>0</v>
          </cell>
          <cell r="EG651">
            <v>0</v>
          </cell>
          <cell r="EH651">
            <v>0</v>
          </cell>
          <cell r="EI651">
            <v>0</v>
          </cell>
          <cell r="EK651">
            <v>0</v>
          </cell>
          <cell r="EL651">
            <v>0</v>
          </cell>
          <cell r="EM651">
            <v>0</v>
          </cell>
          <cell r="EN651">
            <v>0</v>
          </cell>
          <cell r="EP651">
            <v>0</v>
          </cell>
          <cell r="EQ651">
            <v>0</v>
          </cell>
          <cell r="ER651">
            <v>0</v>
          </cell>
          <cell r="ET651">
            <v>0</v>
          </cell>
          <cell r="EU651">
            <v>0</v>
          </cell>
          <cell r="EV651">
            <v>0</v>
          </cell>
          <cell r="EW651">
            <v>0</v>
          </cell>
          <cell r="EY651">
            <v>0</v>
          </cell>
          <cell r="EZ651">
            <v>548.27</v>
          </cell>
          <cell r="FA651">
            <v>0</v>
          </cell>
          <cell r="FC651">
            <v>0</v>
          </cell>
          <cell r="FD651">
            <v>0</v>
          </cell>
          <cell r="FE651">
            <v>0</v>
          </cell>
          <cell r="FF651">
            <v>0</v>
          </cell>
          <cell r="FH651">
            <v>0</v>
          </cell>
          <cell r="FI651">
            <v>0</v>
          </cell>
          <cell r="FJ651">
            <v>0</v>
          </cell>
          <cell r="FL651">
            <v>0</v>
          </cell>
          <cell r="FM651">
            <v>0</v>
          </cell>
          <cell r="FN651">
            <v>0</v>
          </cell>
          <cell r="FO651">
            <v>0</v>
          </cell>
          <cell r="FQ651">
            <v>0</v>
          </cell>
          <cell r="FR651">
            <v>0</v>
          </cell>
          <cell r="FS651">
            <v>0</v>
          </cell>
          <cell r="FU651">
            <v>0</v>
          </cell>
          <cell r="FV651">
            <v>0</v>
          </cell>
          <cell r="FW651">
            <v>0</v>
          </cell>
          <cell r="FX651">
            <v>0</v>
          </cell>
          <cell r="FZ651">
            <v>0</v>
          </cell>
          <cell r="GA651">
            <v>0</v>
          </cell>
          <cell r="GB651">
            <v>0</v>
          </cell>
          <cell r="GD651">
            <v>0</v>
          </cell>
          <cell r="GE651">
            <v>0</v>
          </cell>
          <cell r="GF651">
            <v>0</v>
          </cell>
          <cell r="GG651">
            <v>0</v>
          </cell>
          <cell r="GI651">
            <v>0</v>
          </cell>
          <cell r="GJ651">
            <v>0</v>
          </cell>
          <cell r="GK651">
            <v>0</v>
          </cell>
          <cell r="GM651">
            <v>0</v>
          </cell>
          <cell r="GN651">
            <v>0</v>
          </cell>
          <cell r="GO651">
            <v>0</v>
          </cell>
          <cell r="GP651">
            <v>0</v>
          </cell>
          <cell r="GR651">
            <v>0</v>
          </cell>
          <cell r="GS651">
            <v>0</v>
          </cell>
          <cell r="GT651">
            <v>0</v>
          </cell>
          <cell r="GV651">
            <v>0</v>
          </cell>
          <cell r="GW651">
            <v>0</v>
          </cell>
          <cell r="GX651">
            <v>0</v>
          </cell>
          <cell r="GY651">
            <v>0</v>
          </cell>
          <cell r="HA651">
            <v>0</v>
          </cell>
          <cell r="HB651">
            <v>0</v>
          </cell>
          <cell r="HC651">
            <v>0</v>
          </cell>
          <cell r="HE651">
            <v>0</v>
          </cell>
          <cell r="HF651">
            <v>0</v>
          </cell>
          <cell r="HG651">
            <v>0</v>
          </cell>
          <cell r="HH651">
            <v>0</v>
          </cell>
          <cell r="HJ651">
            <v>0</v>
          </cell>
          <cell r="HK651">
            <v>0</v>
          </cell>
          <cell r="HL651">
            <v>0</v>
          </cell>
          <cell r="HN651">
            <v>0</v>
          </cell>
          <cell r="HO651">
            <v>0</v>
          </cell>
          <cell r="HP651">
            <v>0</v>
          </cell>
          <cell r="HQ651">
            <v>0</v>
          </cell>
          <cell r="HS651">
            <v>0</v>
          </cell>
          <cell r="HT651">
            <v>0</v>
          </cell>
          <cell r="HU651">
            <v>0</v>
          </cell>
          <cell r="HW651">
            <v>0</v>
          </cell>
          <cell r="HX651">
            <v>0</v>
          </cell>
          <cell r="HY651">
            <v>0</v>
          </cell>
          <cell r="HZ651">
            <v>0</v>
          </cell>
          <cell r="IB651">
            <v>0</v>
          </cell>
          <cell r="IC651">
            <v>0</v>
          </cell>
          <cell r="ID651">
            <v>0</v>
          </cell>
          <cell r="IF651">
            <v>0</v>
          </cell>
          <cell r="IG651">
            <v>0</v>
          </cell>
          <cell r="IH651">
            <v>0</v>
          </cell>
          <cell r="II651">
            <v>0</v>
          </cell>
          <cell r="IK651">
            <v>0</v>
          </cell>
          <cell r="IL651">
            <v>0</v>
          </cell>
          <cell r="IM651">
            <v>0</v>
          </cell>
          <cell r="IO651">
            <v>0</v>
          </cell>
          <cell r="IP651">
            <v>0</v>
          </cell>
          <cell r="IQ651">
            <v>0</v>
          </cell>
          <cell r="IR651">
            <v>0</v>
          </cell>
          <cell r="IT651">
            <v>0</v>
          </cell>
          <cell r="IU651">
            <v>0</v>
          </cell>
          <cell r="IV651">
            <v>0</v>
          </cell>
          <cell r="IX651">
            <v>0</v>
          </cell>
          <cell r="IY651">
            <v>0</v>
          </cell>
          <cell r="IZ651">
            <v>0</v>
          </cell>
          <cell r="JA651">
            <v>0</v>
          </cell>
          <cell r="JC651">
            <v>0</v>
          </cell>
          <cell r="JD651">
            <v>0</v>
          </cell>
          <cell r="JE651">
            <v>0</v>
          </cell>
          <cell r="JG651">
            <v>0</v>
          </cell>
          <cell r="JH651">
            <v>0</v>
          </cell>
          <cell r="JI651">
            <v>0</v>
          </cell>
          <cell r="JJ651">
            <v>0</v>
          </cell>
          <cell r="JL651">
            <v>0</v>
          </cell>
          <cell r="JM651">
            <v>0</v>
          </cell>
          <cell r="JN651">
            <v>0</v>
          </cell>
          <cell r="JP651">
            <v>0</v>
          </cell>
          <cell r="JQ651">
            <v>0</v>
          </cell>
          <cell r="JR651">
            <v>0</v>
          </cell>
          <cell r="JS651">
            <v>0</v>
          </cell>
          <cell r="JU651">
            <v>0</v>
          </cell>
          <cell r="JV651">
            <v>0</v>
          </cell>
          <cell r="JW651">
            <v>0</v>
          </cell>
          <cell r="JY651">
            <v>0</v>
          </cell>
          <cell r="JZ651">
            <v>0</v>
          </cell>
          <cell r="KA651">
            <v>0</v>
          </cell>
          <cell r="KB651">
            <v>0</v>
          </cell>
          <cell r="KD651">
            <v>0</v>
          </cell>
          <cell r="KE651">
            <v>0</v>
          </cell>
          <cell r="KF651">
            <v>0</v>
          </cell>
          <cell r="KH651">
            <v>0</v>
          </cell>
          <cell r="KI651">
            <v>0</v>
          </cell>
          <cell r="KJ651">
            <v>0</v>
          </cell>
          <cell r="KK651">
            <v>0</v>
          </cell>
          <cell r="KM651">
            <v>0</v>
          </cell>
          <cell r="KN651">
            <v>0</v>
          </cell>
          <cell r="KO651">
            <v>0</v>
          </cell>
          <cell r="KQ651">
            <v>0</v>
          </cell>
          <cell r="KR651">
            <v>0</v>
          </cell>
          <cell r="KS651">
            <v>0</v>
          </cell>
          <cell r="KT651">
            <v>0</v>
          </cell>
          <cell r="KV651">
            <v>0</v>
          </cell>
          <cell r="KW651">
            <v>0</v>
          </cell>
          <cell r="KX651">
            <v>0</v>
          </cell>
          <cell r="KZ651">
            <v>0</v>
          </cell>
          <cell r="LA651">
            <v>0</v>
          </cell>
          <cell r="LB651">
            <v>0</v>
          </cell>
          <cell r="LC651">
            <v>0</v>
          </cell>
          <cell r="LE651">
            <v>0</v>
          </cell>
          <cell r="LF651">
            <v>0</v>
          </cell>
          <cell r="LG651">
            <v>0</v>
          </cell>
          <cell r="LI651">
            <v>0</v>
          </cell>
          <cell r="LJ651">
            <v>0</v>
          </cell>
          <cell r="LK651">
            <v>0</v>
          </cell>
          <cell r="LL651">
            <v>0</v>
          </cell>
          <cell r="LN651">
            <v>0</v>
          </cell>
          <cell r="LO651">
            <v>0</v>
          </cell>
          <cell r="LP651">
            <v>0</v>
          </cell>
          <cell r="LR651">
            <v>0</v>
          </cell>
          <cell r="LS651">
            <v>0</v>
          </cell>
          <cell r="LT651">
            <v>0</v>
          </cell>
          <cell r="LU651">
            <v>0</v>
          </cell>
          <cell r="LW651">
            <v>0</v>
          </cell>
          <cell r="LX651">
            <v>0</v>
          </cell>
          <cell r="LY651">
            <v>0</v>
          </cell>
          <cell r="MA651">
            <v>0</v>
          </cell>
          <cell r="MB651">
            <v>0</v>
          </cell>
          <cell r="MC651">
            <v>0</v>
          </cell>
          <cell r="MD651">
            <v>0</v>
          </cell>
          <cell r="MF651">
            <v>0</v>
          </cell>
          <cell r="MG651">
            <v>0</v>
          </cell>
          <cell r="MH651">
            <v>0</v>
          </cell>
          <cell r="MJ651">
            <v>0</v>
          </cell>
          <cell r="MK651">
            <v>0</v>
          </cell>
          <cell r="ML651">
            <v>0</v>
          </cell>
          <cell r="MM651">
            <v>0</v>
          </cell>
          <cell r="MO651">
            <v>0</v>
          </cell>
          <cell r="MP651">
            <v>0</v>
          </cell>
          <cell r="MQ651">
            <v>0</v>
          </cell>
          <cell r="MS651">
            <v>0</v>
          </cell>
          <cell r="MT651">
            <v>0</v>
          </cell>
          <cell r="MU651">
            <v>0</v>
          </cell>
          <cell r="MV651">
            <v>0</v>
          </cell>
          <cell r="MX651">
            <v>0</v>
          </cell>
          <cell r="MY651">
            <v>0</v>
          </cell>
          <cell r="MZ651">
            <v>0</v>
          </cell>
          <cell r="NB651">
            <v>0</v>
          </cell>
          <cell r="NC651">
            <v>0</v>
          </cell>
          <cell r="ND651">
            <v>0</v>
          </cell>
          <cell r="NE651">
            <v>0</v>
          </cell>
          <cell r="NG651">
            <v>0</v>
          </cell>
          <cell r="NH651">
            <v>0</v>
          </cell>
          <cell r="NI651">
            <v>0</v>
          </cell>
          <cell r="NK651">
            <v>0</v>
          </cell>
          <cell r="NL651">
            <v>0</v>
          </cell>
          <cell r="NM651">
            <v>0</v>
          </cell>
          <cell r="NN651">
            <v>0</v>
          </cell>
          <cell r="NP651">
            <v>0</v>
          </cell>
          <cell r="NQ651">
            <v>0</v>
          </cell>
          <cell r="NR651">
            <v>0</v>
          </cell>
          <cell r="NT651">
            <v>0</v>
          </cell>
          <cell r="NU651">
            <v>0</v>
          </cell>
          <cell r="NV651">
            <v>0</v>
          </cell>
          <cell r="NW651">
            <v>0</v>
          </cell>
          <cell r="NY651">
            <v>0</v>
          </cell>
          <cell r="NZ651">
            <v>0</v>
          </cell>
          <cell r="OA651">
            <v>0</v>
          </cell>
          <cell r="OC651">
            <v>0</v>
          </cell>
          <cell r="OD651">
            <v>0</v>
          </cell>
          <cell r="OE651">
            <v>0</v>
          </cell>
          <cell r="OF651">
            <v>0</v>
          </cell>
          <cell r="OH651">
            <v>0</v>
          </cell>
          <cell r="OI651">
            <v>0</v>
          </cell>
          <cell r="OJ651">
            <v>0</v>
          </cell>
          <cell r="OL651">
            <v>0</v>
          </cell>
          <cell r="OM651">
            <v>0</v>
          </cell>
          <cell r="ON651">
            <v>0</v>
          </cell>
          <cell r="OO651">
            <v>0</v>
          </cell>
          <cell r="OQ651">
            <v>0</v>
          </cell>
          <cell r="OR651">
            <v>0</v>
          </cell>
          <cell r="OS651">
            <v>0</v>
          </cell>
          <cell r="OU651">
            <v>0</v>
          </cell>
          <cell r="OV651">
            <v>0</v>
          </cell>
          <cell r="OW651">
            <v>0</v>
          </cell>
          <cell r="OX651">
            <v>0</v>
          </cell>
          <cell r="OZ651">
            <v>0</v>
          </cell>
          <cell r="PA651">
            <v>0</v>
          </cell>
          <cell r="PB651">
            <v>0</v>
          </cell>
          <cell r="PD651">
            <v>0</v>
          </cell>
          <cell r="PE651">
            <v>0</v>
          </cell>
          <cell r="PF651">
            <v>0</v>
          </cell>
          <cell r="PG651">
            <v>0</v>
          </cell>
          <cell r="PI651">
            <v>0</v>
          </cell>
          <cell r="PJ651">
            <v>0</v>
          </cell>
          <cell r="PK651">
            <v>0</v>
          </cell>
          <cell r="PM651">
            <v>0</v>
          </cell>
          <cell r="PN651">
            <v>0</v>
          </cell>
          <cell r="PO651">
            <v>0</v>
          </cell>
          <cell r="PP651">
            <v>0</v>
          </cell>
          <cell r="PR651">
            <v>0</v>
          </cell>
          <cell r="PS651">
            <v>0</v>
          </cell>
          <cell r="PT651">
            <v>0</v>
          </cell>
          <cell r="PV651">
            <v>0</v>
          </cell>
          <cell r="PW651">
            <v>0</v>
          </cell>
          <cell r="PX651">
            <v>0</v>
          </cell>
          <cell r="PY651">
            <v>0</v>
          </cell>
          <cell r="QA651">
            <v>0</v>
          </cell>
          <cell r="QB651">
            <v>0</v>
          </cell>
          <cell r="QC651">
            <v>0</v>
          </cell>
          <cell r="QE651">
            <v>0</v>
          </cell>
          <cell r="QF651">
            <v>0</v>
          </cell>
          <cell r="QG651">
            <v>0</v>
          </cell>
          <cell r="QH651">
            <v>0</v>
          </cell>
          <cell r="QJ651">
            <v>0</v>
          </cell>
          <cell r="QK651">
            <v>0</v>
          </cell>
          <cell r="QL651">
            <v>0</v>
          </cell>
          <cell r="QN651">
            <v>0</v>
          </cell>
          <cell r="QO651">
            <v>0</v>
          </cell>
          <cell r="QP651">
            <v>0</v>
          </cell>
          <cell r="QQ651">
            <v>0</v>
          </cell>
          <cell r="QS651">
            <v>0</v>
          </cell>
          <cell r="QT651">
            <v>0</v>
          </cell>
          <cell r="QU651">
            <v>0</v>
          </cell>
          <cell r="QW651">
            <v>0</v>
          </cell>
          <cell r="QX651">
            <v>0</v>
          </cell>
          <cell r="QY651">
            <v>0</v>
          </cell>
          <cell r="QZ651">
            <v>0</v>
          </cell>
          <cell r="RB651">
            <v>0</v>
          </cell>
          <cell r="RC651">
            <v>0</v>
          </cell>
          <cell r="RD651">
            <v>0</v>
          </cell>
          <cell r="RF651">
            <v>0</v>
          </cell>
          <cell r="RG651">
            <v>0</v>
          </cell>
          <cell r="RH651">
            <v>0</v>
          </cell>
          <cell r="RI651">
            <v>0</v>
          </cell>
          <cell r="RK651">
            <v>0</v>
          </cell>
          <cell r="RL651">
            <v>0</v>
          </cell>
          <cell r="RM651">
            <v>0</v>
          </cell>
          <cell r="RO651">
            <v>0</v>
          </cell>
          <cell r="RP651">
            <v>0</v>
          </cell>
          <cell r="RQ651">
            <v>0</v>
          </cell>
          <cell r="RR651">
            <v>0</v>
          </cell>
          <cell r="RT651">
            <v>0</v>
          </cell>
          <cell r="RU651">
            <v>0</v>
          </cell>
          <cell r="RV651">
            <v>0</v>
          </cell>
          <cell r="RX651">
            <v>0</v>
          </cell>
          <cell r="RY651">
            <v>0</v>
          </cell>
          <cell r="RZ651">
            <v>0</v>
          </cell>
          <cell r="SA651">
            <v>0</v>
          </cell>
          <cell r="SC651">
            <v>0</v>
          </cell>
          <cell r="SD651">
            <v>0</v>
          </cell>
          <cell r="SE651">
            <v>0</v>
          </cell>
          <cell r="SG651">
            <v>0</v>
          </cell>
          <cell r="SH651">
            <v>0</v>
          </cell>
          <cell r="SI651">
            <v>0</v>
          </cell>
          <cell r="SJ651">
            <v>0</v>
          </cell>
          <cell r="SL651">
            <v>0</v>
          </cell>
          <cell r="SM651">
            <v>0</v>
          </cell>
          <cell r="SN651">
            <v>0</v>
          </cell>
          <cell r="SP651">
            <v>0</v>
          </cell>
          <cell r="SQ651">
            <v>0</v>
          </cell>
          <cell r="SR651">
            <v>0</v>
          </cell>
          <cell r="SS651">
            <v>0</v>
          </cell>
          <cell r="SU651">
            <v>0</v>
          </cell>
          <cell r="SV651">
            <v>0</v>
          </cell>
          <cell r="SW651">
            <v>0</v>
          </cell>
          <cell r="SY651">
            <v>0</v>
          </cell>
          <cell r="SZ651">
            <v>0</v>
          </cell>
          <cell r="TA651">
            <v>0</v>
          </cell>
          <cell r="TB651">
            <v>0</v>
          </cell>
          <cell r="TD651">
            <v>0</v>
          </cell>
          <cell r="TE651">
            <v>0</v>
          </cell>
          <cell r="TF651">
            <v>0</v>
          </cell>
          <cell r="TH651">
            <v>0</v>
          </cell>
          <cell r="TI651">
            <v>0</v>
          </cell>
          <cell r="TJ651">
            <v>0</v>
          </cell>
          <cell r="TK651">
            <v>0</v>
          </cell>
          <cell r="TM651">
            <v>0</v>
          </cell>
          <cell r="TN651">
            <v>0</v>
          </cell>
          <cell r="TO651">
            <v>0</v>
          </cell>
          <cell r="TQ651">
            <v>0</v>
          </cell>
          <cell r="TR651">
            <v>0</v>
          </cell>
          <cell r="TS651">
            <v>0</v>
          </cell>
          <cell r="TT651">
            <v>0</v>
          </cell>
          <cell r="TV651">
            <v>0</v>
          </cell>
          <cell r="TW651">
            <v>0</v>
          </cell>
          <cell r="TX651">
            <v>0</v>
          </cell>
          <cell r="TZ651">
            <v>0</v>
          </cell>
          <cell r="UA651">
            <v>0</v>
          </cell>
          <cell r="UB651">
            <v>0</v>
          </cell>
          <cell r="UC651">
            <v>0</v>
          </cell>
          <cell r="UE651">
            <v>0</v>
          </cell>
          <cell r="UF651">
            <v>0</v>
          </cell>
          <cell r="UG651">
            <v>0</v>
          </cell>
          <cell r="UI651">
            <v>0</v>
          </cell>
          <cell r="UJ651">
            <v>0</v>
          </cell>
          <cell r="UK651">
            <v>0</v>
          </cell>
          <cell r="UL651">
            <v>0</v>
          </cell>
          <cell r="UN651">
            <v>0</v>
          </cell>
          <cell r="UO651">
            <v>0</v>
          </cell>
          <cell r="UP651">
            <v>0</v>
          </cell>
          <cell r="UR651">
            <v>0</v>
          </cell>
          <cell r="US651">
            <v>0</v>
          </cell>
          <cell r="UT651">
            <v>0</v>
          </cell>
          <cell r="UU651">
            <v>0</v>
          </cell>
          <cell r="UW651">
            <v>0</v>
          </cell>
          <cell r="UX651">
            <v>0</v>
          </cell>
          <cell r="UY651">
            <v>0</v>
          </cell>
          <cell r="UZ651">
            <v>0</v>
          </cell>
        </row>
        <row r="652">
          <cell r="A652" t="str">
            <v>6. Social Assistance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8709.098961612428</v>
          </cell>
          <cell r="AC652">
            <v>0</v>
          </cell>
          <cell r="AD652">
            <v>0</v>
          </cell>
          <cell r="AE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8709.098961612428</v>
          </cell>
          <cell r="AL652">
            <v>0</v>
          </cell>
          <cell r="AM652">
            <v>0</v>
          </cell>
          <cell r="AN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8709.098961612428</v>
          </cell>
          <cell r="AU652">
            <v>0</v>
          </cell>
          <cell r="AV652">
            <v>0</v>
          </cell>
          <cell r="AW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D652">
            <v>0</v>
          </cell>
          <cell r="BE652">
            <v>0</v>
          </cell>
          <cell r="BF652">
            <v>0</v>
          </cell>
          <cell r="BH652">
            <v>0</v>
          </cell>
          <cell r="BI652">
            <v>0</v>
          </cell>
          <cell r="BJ652">
            <v>0</v>
          </cell>
          <cell r="BK652">
            <v>0</v>
          </cell>
          <cell r="BM652">
            <v>0</v>
          </cell>
          <cell r="BN652">
            <v>0</v>
          </cell>
          <cell r="BO652">
            <v>0</v>
          </cell>
          <cell r="BQ652">
            <v>0</v>
          </cell>
          <cell r="BR652">
            <v>0</v>
          </cell>
          <cell r="BS652">
            <v>0</v>
          </cell>
          <cell r="BT652">
            <v>0</v>
          </cell>
          <cell r="BV652">
            <v>0</v>
          </cell>
          <cell r="BW652">
            <v>0</v>
          </cell>
          <cell r="BX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E652">
            <v>0</v>
          </cell>
          <cell r="CF652">
            <v>0</v>
          </cell>
          <cell r="CG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N652">
            <v>0</v>
          </cell>
          <cell r="CO652">
            <v>0</v>
          </cell>
          <cell r="CP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W652">
            <v>0</v>
          </cell>
          <cell r="CX652">
            <v>0</v>
          </cell>
          <cell r="CY652">
            <v>0</v>
          </cell>
          <cell r="DA652">
            <v>0</v>
          </cell>
          <cell r="DB652">
            <v>0</v>
          </cell>
          <cell r="DC652">
            <v>0</v>
          </cell>
          <cell r="DD652">
            <v>0</v>
          </cell>
          <cell r="DF652">
            <v>0</v>
          </cell>
          <cell r="DG652">
            <v>0</v>
          </cell>
          <cell r="DH652">
            <v>0</v>
          </cell>
          <cell r="DJ652">
            <v>0</v>
          </cell>
          <cell r="DK652">
            <v>0</v>
          </cell>
          <cell r="DL652">
            <v>0</v>
          </cell>
          <cell r="DM652">
            <v>0</v>
          </cell>
          <cell r="DO652">
            <v>0</v>
          </cell>
          <cell r="DP652">
            <v>0</v>
          </cell>
          <cell r="DQ652">
            <v>0</v>
          </cell>
          <cell r="DS652">
            <v>0</v>
          </cell>
          <cell r="DT652">
            <v>0</v>
          </cell>
          <cell r="DU652">
            <v>0</v>
          </cell>
          <cell r="DV652">
            <v>0</v>
          </cell>
          <cell r="DX652">
            <v>0</v>
          </cell>
          <cell r="DY652">
            <v>0</v>
          </cell>
          <cell r="DZ652">
            <v>0</v>
          </cell>
          <cell r="EB652">
            <v>0</v>
          </cell>
          <cell r="EC652">
            <v>0</v>
          </cell>
          <cell r="ED652">
            <v>0</v>
          </cell>
          <cell r="EE652">
            <v>35394.553909693052</v>
          </cell>
          <cell r="EG652">
            <v>0</v>
          </cell>
          <cell r="EH652">
            <v>0</v>
          </cell>
          <cell r="EI652">
            <v>0</v>
          </cell>
          <cell r="EK652">
            <v>0</v>
          </cell>
          <cell r="EL652">
            <v>0</v>
          </cell>
          <cell r="EM652">
            <v>0</v>
          </cell>
          <cell r="EN652">
            <v>0</v>
          </cell>
          <cell r="EP652">
            <v>0</v>
          </cell>
          <cell r="EQ652">
            <v>0</v>
          </cell>
          <cell r="ER652">
            <v>0</v>
          </cell>
          <cell r="ET652">
            <v>0</v>
          </cell>
          <cell r="EU652">
            <v>0</v>
          </cell>
          <cell r="EV652">
            <v>0</v>
          </cell>
          <cell r="EW652">
            <v>0</v>
          </cell>
          <cell r="EY652">
            <v>0</v>
          </cell>
          <cell r="EZ652">
            <v>548.27</v>
          </cell>
          <cell r="FA652">
            <v>0</v>
          </cell>
          <cell r="FC652">
            <v>0</v>
          </cell>
          <cell r="FD652">
            <v>0</v>
          </cell>
          <cell r="FE652">
            <v>0</v>
          </cell>
          <cell r="FF652">
            <v>35394.553909693052</v>
          </cell>
          <cell r="FH652">
            <v>0</v>
          </cell>
          <cell r="FI652">
            <v>0</v>
          </cell>
          <cell r="FJ652">
            <v>0</v>
          </cell>
          <cell r="FL652">
            <v>0</v>
          </cell>
          <cell r="FM652">
            <v>0</v>
          </cell>
          <cell r="FN652">
            <v>0</v>
          </cell>
          <cell r="FO652">
            <v>35394.553909693052</v>
          </cell>
          <cell r="FQ652">
            <v>0</v>
          </cell>
          <cell r="FR652">
            <v>0</v>
          </cell>
          <cell r="FS652">
            <v>0</v>
          </cell>
          <cell r="FU652">
            <v>0</v>
          </cell>
          <cell r="FV652">
            <v>0</v>
          </cell>
          <cell r="FW652">
            <v>0</v>
          </cell>
          <cell r="FX652">
            <v>9144.5539096930515</v>
          </cell>
          <cell r="FZ652">
            <v>0</v>
          </cell>
          <cell r="GA652">
            <v>0</v>
          </cell>
          <cell r="GB652">
            <v>0</v>
          </cell>
          <cell r="GD652">
            <v>0</v>
          </cell>
          <cell r="GE652">
            <v>0</v>
          </cell>
          <cell r="GF652">
            <v>0</v>
          </cell>
          <cell r="GG652">
            <v>9144.5539096930515</v>
          </cell>
          <cell r="GI652">
            <v>0</v>
          </cell>
          <cell r="GJ652">
            <v>0</v>
          </cell>
          <cell r="GK652">
            <v>0</v>
          </cell>
          <cell r="GM652">
            <v>0</v>
          </cell>
          <cell r="GN652">
            <v>0</v>
          </cell>
          <cell r="GO652">
            <v>0</v>
          </cell>
          <cell r="GP652">
            <v>9144.5539096930515</v>
          </cell>
          <cell r="GR652">
            <v>0</v>
          </cell>
          <cell r="GS652">
            <v>0</v>
          </cell>
          <cell r="GT652">
            <v>0</v>
          </cell>
          <cell r="GV652">
            <v>0</v>
          </cell>
          <cell r="GW652">
            <v>0</v>
          </cell>
          <cell r="GX652">
            <v>0</v>
          </cell>
          <cell r="GY652">
            <v>9144.5539096930515</v>
          </cell>
          <cell r="HA652">
            <v>0</v>
          </cell>
          <cell r="HB652">
            <v>0</v>
          </cell>
          <cell r="HC652">
            <v>0</v>
          </cell>
          <cell r="HE652">
            <v>0</v>
          </cell>
          <cell r="HF652">
            <v>0</v>
          </cell>
          <cell r="HG652">
            <v>0</v>
          </cell>
          <cell r="HH652">
            <v>9144.5539096930515</v>
          </cell>
          <cell r="HJ652">
            <v>0</v>
          </cell>
          <cell r="HK652">
            <v>0</v>
          </cell>
          <cell r="HL652">
            <v>0</v>
          </cell>
          <cell r="HN652">
            <v>0</v>
          </cell>
          <cell r="HO652">
            <v>0</v>
          </cell>
          <cell r="HP652">
            <v>0</v>
          </cell>
          <cell r="HQ652">
            <v>9144.5539096930515</v>
          </cell>
          <cell r="HS652">
            <v>0</v>
          </cell>
          <cell r="HT652">
            <v>0</v>
          </cell>
          <cell r="HU652">
            <v>0</v>
          </cell>
          <cell r="HW652">
            <v>0</v>
          </cell>
          <cell r="HX652">
            <v>0</v>
          </cell>
          <cell r="HY652">
            <v>0</v>
          </cell>
          <cell r="HZ652">
            <v>9144.5539096930515</v>
          </cell>
          <cell r="IB652">
            <v>0</v>
          </cell>
          <cell r="IC652">
            <v>0</v>
          </cell>
          <cell r="ID652">
            <v>0</v>
          </cell>
          <cell r="IF652">
            <v>0</v>
          </cell>
          <cell r="IG652">
            <v>0</v>
          </cell>
          <cell r="IH652">
            <v>0</v>
          </cell>
          <cell r="II652">
            <v>28805.34481553311</v>
          </cell>
          <cell r="IK652">
            <v>0</v>
          </cell>
          <cell r="IL652">
            <v>0</v>
          </cell>
          <cell r="IM652">
            <v>0</v>
          </cell>
          <cell r="IO652">
            <v>0</v>
          </cell>
          <cell r="IP652">
            <v>0</v>
          </cell>
          <cell r="IQ652">
            <v>0</v>
          </cell>
          <cell r="IR652">
            <v>28805.34481553311</v>
          </cell>
          <cell r="IT652">
            <v>0</v>
          </cell>
          <cell r="IU652">
            <v>0</v>
          </cell>
          <cell r="IV652">
            <v>0</v>
          </cell>
          <cell r="IX652">
            <v>0</v>
          </cell>
          <cell r="IY652">
            <v>0</v>
          </cell>
          <cell r="IZ652">
            <v>0</v>
          </cell>
          <cell r="JA652">
            <v>28805.34481553311</v>
          </cell>
          <cell r="JC652">
            <v>0</v>
          </cell>
          <cell r="JD652">
            <v>0</v>
          </cell>
          <cell r="JE652">
            <v>0</v>
          </cell>
          <cell r="JG652">
            <v>0</v>
          </cell>
          <cell r="JH652">
            <v>0</v>
          </cell>
          <cell r="JI652">
            <v>0</v>
          </cell>
          <cell r="JJ652">
            <v>28805.34481553311</v>
          </cell>
          <cell r="JL652">
            <v>0</v>
          </cell>
          <cell r="JM652">
            <v>0</v>
          </cell>
          <cell r="JN652">
            <v>0</v>
          </cell>
          <cell r="JP652">
            <v>0</v>
          </cell>
          <cell r="JQ652">
            <v>0</v>
          </cell>
          <cell r="JR652">
            <v>0</v>
          </cell>
          <cell r="JS652">
            <v>28805.34481553311</v>
          </cell>
          <cell r="JU652">
            <v>0</v>
          </cell>
          <cell r="JV652">
            <v>0</v>
          </cell>
          <cell r="JW652">
            <v>0</v>
          </cell>
          <cell r="JY652">
            <v>0</v>
          </cell>
          <cell r="JZ652">
            <v>0</v>
          </cell>
          <cell r="KA652">
            <v>0</v>
          </cell>
          <cell r="KB652">
            <v>28805.34481553311</v>
          </cell>
          <cell r="KD652">
            <v>0</v>
          </cell>
          <cell r="KE652">
            <v>0</v>
          </cell>
          <cell r="KF652">
            <v>0</v>
          </cell>
          <cell r="KH652">
            <v>0</v>
          </cell>
          <cell r="KI652">
            <v>0</v>
          </cell>
          <cell r="KJ652">
            <v>0</v>
          </cell>
          <cell r="KK652">
            <v>28805.34481553311</v>
          </cell>
          <cell r="KM652">
            <v>0</v>
          </cell>
          <cell r="KN652">
            <v>0</v>
          </cell>
          <cell r="KO652">
            <v>0</v>
          </cell>
          <cell r="KQ652">
            <v>0</v>
          </cell>
          <cell r="KR652">
            <v>0</v>
          </cell>
          <cell r="KS652">
            <v>0</v>
          </cell>
          <cell r="KT652">
            <v>28805.34481553311</v>
          </cell>
          <cell r="KV652">
            <v>0</v>
          </cell>
          <cell r="KW652">
            <v>0</v>
          </cell>
          <cell r="KX652">
            <v>0</v>
          </cell>
          <cell r="KZ652">
            <v>0</v>
          </cell>
          <cell r="LA652">
            <v>0</v>
          </cell>
          <cell r="LB652">
            <v>0</v>
          </cell>
          <cell r="LC652">
            <v>28805.34481553311</v>
          </cell>
          <cell r="LE652">
            <v>0</v>
          </cell>
          <cell r="LF652">
            <v>0</v>
          </cell>
          <cell r="LG652">
            <v>0</v>
          </cell>
          <cell r="LI652">
            <v>0</v>
          </cell>
          <cell r="LJ652">
            <v>0</v>
          </cell>
          <cell r="LK652">
            <v>0</v>
          </cell>
          <cell r="LL652">
            <v>28805.34481553311</v>
          </cell>
          <cell r="LN652">
            <v>0</v>
          </cell>
          <cell r="LO652">
            <v>0</v>
          </cell>
          <cell r="LP652">
            <v>0</v>
          </cell>
          <cell r="LR652">
            <v>0</v>
          </cell>
          <cell r="LS652">
            <v>0</v>
          </cell>
          <cell r="LT652">
            <v>0</v>
          </cell>
          <cell r="LU652">
            <v>28805.34481553311</v>
          </cell>
          <cell r="LW652">
            <v>0</v>
          </cell>
          <cell r="LX652">
            <v>0</v>
          </cell>
          <cell r="LY652">
            <v>0</v>
          </cell>
          <cell r="MA652">
            <v>0</v>
          </cell>
          <cell r="MB652">
            <v>0</v>
          </cell>
          <cell r="MC652">
            <v>0</v>
          </cell>
          <cell r="MD652">
            <v>28805.34481553311</v>
          </cell>
          <cell r="MF652">
            <v>0</v>
          </cell>
          <cell r="MG652">
            <v>0</v>
          </cell>
          <cell r="MH652">
            <v>0</v>
          </cell>
          <cell r="MJ652">
            <v>0</v>
          </cell>
          <cell r="MK652">
            <v>0</v>
          </cell>
          <cell r="ML652">
            <v>0</v>
          </cell>
          <cell r="MM652">
            <v>0</v>
          </cell>
          <cell r="MO652">
            <v>0</v>
          </cell>
          <cell r="MP652">
            <v>0</v>
          </cell>
          <cell r="MQ652">
            <v>0</v>
          </cell>
          <cell r="MS652">
            <v>0</v>
          </cell>
          <cell r="MT652">
            <v>0</v>
          </cell>
          <cell r="MU652">
            <v>0</v>
          </cell>
          <cell r="MV652">
            <v>0</v>
          </cell>
          <cell r="MX652">
            <v>0</v>
          </cell>
          <cell r="MY652">
            <v>0</v>
          </cell>
          <cell r="MZ652">
            <v>0</v>
          </cell>
          <cell r="NB652">
            <v>0</v>
          </cell>
          <cell r="NC652">
            <v>0</v>
          </cell>
          <cell r="ND652">
            <v>0</v>
          </cell>
          <cell r="NE652">
            <v>0</v>
          </cell>
          <cell r="NG652">
            <v>0</v>
          </cell>
          <cell r="NH652">
            <v>0</v>
          </cell>
          <cell r="NI652">
            <v>0</v>
          </cell>
          <cell r="NK652">
            <v>0</v>
          </cell>
          <cell r="NL652">
            <v>0</v>
          </cell>
          <cell r="NM652">
            <v>0</v>
          </cell>
          <cell r="NN652">
            <v>0</v>
          </cell>
          <cell r="NP652">
            <v>0</v>
          </cell>
          <cell r="NQ652">
            <v>0</v>
          </cell>
          <cell r="NR652">
            <v>0</v>
          </cell>
          <cell r="NT652">
            <v>0</v>
          </cell>
          <cell r="NU652">
            <v>0</v>
          </cell>
          <cell r="NV652">
            <v>0</v>
          </cell>
          <cell r="NW652">
            <v>0</v>
          </cell>
          <cell r="NY652">
            <v>0</v>
          </cell>
          <cell r="NZ652">
            <v>0</v>
          </cell>
          <cell r="OA652">
            <v>0</v>
          </cell>
          <cell r="OC652">
            <v>0</v>
          </cell>
          <cell r="OD652">
            <v>0</v>
          </cell>
          <cell r="OE652">
            <v>0</v>
          </cell>
          <cell r="OF652">
            <v>0</v>
          </cell>
          <cell r="OH652">
            <v>0</v>
          </cell>
          <cell r="OI652">
            <v>0</v>
          </cell>
          <cell r="OJ652">
            <v>0</v>
          </cell>
          <cell r="OL652">
            <v>0</v>
          </cell>
          <cell r="OM652">
            <v>0</v>
          </cell>
          <cell r="ON652">
            <v>0</v>
          </cell>
          <cell r="OO652">
            <v>0</v>
          </cell>
          <cell r="OQ652">
            <v>0</v>
          </cell>
          <cell r="OR652">
            <v>0</v>
          </cell>
          <cell r="OS652">
            <v>0</v>
          </cell>
          <cell r="OU652">
            <v>0</v>
          </cell>
          <cell r="OV652">
            <v>0</v>
          </cell>
          <cell r="OW652">
            <v>0</v>
          </cell>
          <cell r="OX652">
            <v>0</v>
          </cell>
          <cell r="OZ652">
            <v>0</v>
          </cell>
          <cell r="PA652">
            <v>0</v>
          </cell>
          <cell r="PB652">
            <v>0</v>
          </cell>
          <cell r="PD652">
            <v>0</v>
          </cell>
          <cell r="PE652">
            <v>0</v>
          </cell>
          <cell r="PF652">
            <v>0</v>
          </cell>
          <cell r="PG652">
            <v>0</v>
          </cell>
          <cell r="PI652">
            <v>0</v>
          </cell>
          <cell r="PJ652">
            <v>0</v>
          </cell>
          <cell r="PK652">
            <v>0</v>
          </cell>
          <cell r="PM652">
            <v>0</v>
          </cell>
          <cell r="PN652">
            <v>0</v>
          </cell>
          <cell r="PO652">
            <v>0</v>
          </cell>
          <cell r="PP652">
            <v>0</v>
          </cell>
          <cell r="PR652">
            <v>0</v>
          </cell>
          <cell r="PS652">
            <v>0</v>
          </cell>
          <cell r="PT652">
            <v>0</v>
          </cell>
          <cell r="PV652">
            <v>0</v>
          </cell>
          <cell r="PW652">
            <v>0</v>
          </cell>
          <cell r="PX652">
            <v>0</v>
          </cell>
          <cell r="PY652">
            <v>0</v>
          </cell>
          <cell r="QA652">
            <v>0</v>
          </cell>
          <cell r="QB652">
            <v>0</v>
          </cell>
          <cell r="QC652">
            <v>0</v>
          </cell>
          <cell r="QE652">
            <v>0</v>
          </cell>
          <cell r="QF652">
            <v>0</v>
          </cell>
          <cell r="QG652">
            <v>0</v>
          </cell>
          <cell r="QH652">
            <v>0</v>
          </cell>
          <cell r="QJ652">
            <v>0</v>
          </cell>
          <cell r="QK652">
            <v>0</v>
          </cell>
          <cell r="QL652">
            <v>0</v>
          </cell>
          <cell r="QN652">
            <v>0</v>
          </cell>
          <cell r="QO652">
            <v>0</v>
          </cell>
          <cell r="QP652">
            <v>0</v>
          </cell>
          <cell r="QQ652">
            <v>0</v>
          </cell>
          <cell r="QS652">
            <v>0</v>
          </cell>
          <cell r="QT652">
            <v>0</v>
          </cell>
          <cell r="QU652">
            <v>0</v>
          </cell>
          <cell r="QW652">
            <v>0</v>
          </cell>
          <cell r="QX652">
            <v>0</v>
          </cell>
          <cell r="QY652">
            <v>0</v>
          </cell>
          <cell r="QZ652">
            <v>0</v>
          </cell>
          <cell r="RB652">
            <v>0</v>
          </cell>
          <cell r="RC652">
            <v>0</v>
          </cell>
          <cell r="RD652">
            <v>0</v>
          </cell>
          <cell r="RF652">
            <v>0</v>
          </cell>
          <cell r="RG652">
            <v>0</v>
          </cell>
          <cell r="RH652">
            <v>0</v>
          </cell>
          <cell r="RI652">
            <v>0</v>
          </cell>
          <cell r="RK652">
            <v>0</v>
          </cell>
          <cell r="RL652">
            <v>0</v>
          </cell>
          <cell r="RM652">
            <v>0</v>
          </cell>
          <cell r="RO652">
            <v>0</v>
          </cell>
          <cell r="RP652">
            <v>0</v>
          </cell>
          <cell r="RQ652">
            <v>0</v>
          </cell>
          <cell r="RR652">
            <v>0</v>
          </cell>
          <cell r="RT652">
            <v>0</v>
          </cell>
          <cell r="RU652">
            <v>0</v>
          </cell>
          <cell r="RV652">
            <v>0</v>
          </cell>
          <cell r="RX652">
            <v>0</v>
          </cell>
          <cell r="RY652">
            <v>0</v>
          </cell>
          <cell r="RZ652">
            <v>0</v>
          </cell>
          <cell r="SA652">
            <v>0</v>
          </cell>
          <cell r="SC652">
            <v>0</v>
          </cell>
          <cell r="SD652">
            <v>0</v>
          </cell>
          <cell r="SE652">
            <v>0</v>
          </cell>
          <cell r="SG652">
            <v>0</v>
          </cell>
          <cell r="SH652">
            <v>0</v>
          </cell>
          <cell r="SI652">
            <v>0</v>
          </cell>
          <cell r="SJ652">
            <v>0</v>
          </cell>
          <cell r="SL652">
            <v>0</v>
          </cell>
          <cell r="SM652">
            <v>0</v>
          </cell>
          <cell r="SN652">
            <v>0</v>
          </cell>
          <cell r="SP652">
            <v>0</v>
          </cell>
          <cell r="SQ652">
            <v>0</v>
          </cell>
          <cell r="SR652">
            <v>0</v>
          </cell>
          <cell r="SS652">
            <v>0</v>
          </cell>
          <cell r="SU652">
            <v>0</v>
          </cell>
          <cell r="SV652">
            <v>0</v>
          </cell>
          <cell r="SW652">
            <v>0</v>
          </cell>
          <cell r="SY652">
            <v>0</v>
          </cell>
          <cell r="SZ652">
            <v>0</v>
          </cell>
          <cell r="TA652">
            <v>0</v>
          </cell>
          <cell r="TB652">
            <v>0</v>
          </cell>
          <cell r="TD652">
            <v>0</v>
          </cell>
          <cell r="TE652">
            <v>0</v>
          </cell>
          <cell r="TF652">
            <v>0</v>
          </cell>
          <cell r="TH652">
            <v>0</v>
          </cell>
          <cell r="TI652">
            <v>0</v>
          </cell>
          <cell r="TJ652">
            <v>0</v>
          </cell>
          <cell r="TK652">
            <v>0</v>
          </cell>
          <cell r="TM652">
            <v>0</v>
          </cell>
          <cell r="TN652">
            <v>0</v>
          </cell>
          <cell r="TO652">
            <v>0</v>
          </cell>
          <cell r="TQ652">
            <v>0</v>
          </cell>
          <cell r="TR652">
            <v>0</v>
          </cell>
          <cell r="TS652">
            <v>0</v>
          </cell>
          <cell r="TT652">
            <v>0</v>
          </cell>
          <cell r="TV652">
            <v>0</v>
          </cell>
          <cell r="TW652">
            <v>0</v>
          </cell>
          <cell r="TX652">
            <v>0</v>
          </cell>
          <cell r="TZ652">
            <v>0</v>
          </cell>
          <cell r="UA652">
            <v>0</v>
          </cell>
          <cell r="UB652">
            <v>0</v>
          </cell>
          <cell r="UC652">
            <v>0</v>
          </cell>
          <cell r="UE652">
            <v>0</v>
          </cell>
          <cell r="UF652">
            <v>0</v>
          </cell>
          <cell r="UG652">
            <v>0</v>
          </cell>
          <cell r="UI652">
            <v>0</v>
          </cell>
          <cell r="UJ652">
            <v>0</v>
          </cell>
          <cell r="UK652">
            <v>0</v>
          </cell>
          <cell r="UL652">
            <v>0</v>
          </cell>
          <cell r="UN652">
            <v>0</v>
          </cell>
          <cell r="UO652">
            <v>0</v>
          </cell>
          <cell r="UP652">
            <v>0</v>
          </cell>
          <cell r="UR652">
            <v>0</v>
          </cell>
          <cell r="US652">
            <v>0</v>
          </cell>
          <cell r="UT652">
            <v>0</v>
          </cell>
          <cell r="UU652">
            <v>0</v>
          </cell>
          <cell r="UW652">
            <v>0</v>
          </cell>
          <cell r="UX652">
            <v>0</v>
          </cell>
          <cell r="UY652">
            <v>0</v>
          </cell>
          <cell r="UZ652">
            <v>0</v>
          </cell>
        </row>
        <row r="653">
          <cell r="A653" t="str">
            <v xml:space="preserve">  Construction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C653">
            <v>0</v>
          </cell>
          <cell r="AD653">
            <v>0</v>
          </cell>
          <cell r="AE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L653">
            <v>0</v>
          </cell>
          <cell r="AM653">
            <v>0</v>
          </cell>
          <cell r="AN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U653">
            <v>0</v>
          </cell>
          <cell r="AV653">
            <v>0</v>
          </cell>
          <cell r="AW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D653">
            <v>0</v>
          </cell>
          <cell r="BE653">
            <v>0</v>
          </cell>
          <cell r="BF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M653">
            <v>0</v>
          </cell>
          <cell r="BN653">
            <v>0</v>
          </cell>
          <cell r="BO653">
            <v>0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V653">
            <v>0</v>
          </cell>
          <cell r="BW653">
            <v>0</v>
          </cell>
          <cell r="BX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E653">
            <v>0</v>
          </cell>
          <cell r="CF653">
            <v>0</v>
          </cell>
          <cell r="CG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N653">
            <v>0</v>
          </cell>
          <cell r="CO653">
            <v>0</v>
          </cell>
          <cell r="CP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W653">
            <v>0</v>
          </cell>
          <cell r="CX653">
            <v>0</v>
          </cell>
          <cell r="CY653">
            <v>0</v>
          </cell>
          <cell r="DA653">
            <v>0</v>
          </cell>
          <cell r="DB653">
            <v>0</v>
          </cell>
          <cell r="DC653">
            <v>0</v>
          </cell>
          <cell r="DD653">
            <v>0</v>
          </cell>
          <cell r="DF653">
            <v>0</v>
          </cell>
          <cell r="DG653">
            <v>0</v>
          </cell>
          <cell r="DH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O653">
            <v>0</v>
          </cell>
          <cell r="DP653">
            <v>0</v>
          </cell>
          <cell r="DQ653">
            <v>0</v>
          </cell>
          <cell r="DS653">
            <v>0</v>
          </cell>
          <cell r="DT653">
            <v>0</v>
          </cell>
          <cell r="DU653">
            <v>0</v>
          </cell>
          <cell r="DV653">
            <v>0</v>
          </cell>
          <cell r="DX653">
            <v>0</v>
          </cell>
          <cell r="DY653">
            <v>0</v>
          </cell>
          <cell r="DZ653">
            <v>0</v>
          </cell>
          <cell r="EB653">
            <v>0</v>
          </cell>
          <cell r="EC653">
            <v>0</v>
          </cell>
          <cell r="ED653">
            <v>0</v>
          </cell>
          <cell r="EE653">
            <v>0</v>
          </cell>
          <cell r="EG653">
            <v>0</v>
          </cell>
          <cell r="EH653">
            <v>0</v>
          </cell>
          <cell r="EI653">
            <v>0</v>
          </cell>
          <cell r="EK653">
            <v>0</v>
          </cell>
          <cell r="EL653">
            <v>0</v>
          </cell>
          <cell r="EM653">
            <v>0</v>
          </cell>
          <cell r="EN653">
            <v>0</v>
          </cell>
          <cell r="EP653">
            <v>0</v>
          </cell>
          <cell r="EQ653">
            <v>0</v>
          </cell>
          <cell r="ER653">
            <v>0</v>
          </cell>
          <cell r="ET653">
            <v>0</v>
          </cell>
          <cell r="EU653">
            <v>0</v>
          </cell>
          <cell r="EV653">
            <v>0</v>
          </cell>
          <cell r="EW653">
            <v>0</v>
          </cell>
          <cell r="EY653">
            <v>0</v>
          </cell>
          <cell r="EZ653">
            <v>0</v>
          </cell>
          <cell r="FA653">
            <v>0</v>
          </cell>
          <cell r="FC653">
            <v>0</v>
          </cell>
          <cell r="FD653">
            <v>0</v>
          </cell>
          <cell r="FE653">
            <v>0</v>
          </cell>
          <cell r="FF653">
            <v>0</v>
          </cell>
          <cell r="FH653">
            <v>0</v>
          </cell>
          <cell r="FI653">
            <v>0</v>
          </cell>
          <cell r="FJ653">
            <v>0</v>
          </cell>
          <cell r="FL653">
            <v>0</v>
          </cell>
          <cell r="FM653">
            <v>0</v>
          </cell>
          <cell r="FN653">
            <v>0</v>
          </cell>
          <cell r="FO653">
            <v>0</v>
          </cell>
          <cell r="FQ653">
            <v>0</v>
          </cell>
          <cell r="FR653">
            <v>0</v>
          </cell>
          <cell r="FS653">
            <v>0</v>
          </cell>
          <cell r="FU653">
            <v>0</v>
          </cell>
          <cell r="FV653">
            <v>0</v>
          </cell>
          <cell r="FW653">
            <v>0</v>
          </cell>
          <cell r="FX653">
            <v>0</v>
          </cell>
          <cell r="FZ653">
            <v>0</v>
          </cell>
          <cell r="GA653">
            <v>0</v>
          </cell>
          <cell r="GB653">
            <v>0</v>
          </cell>
          <cell r="GD653">
            <v>0</v>
          </cell>
          <cell r="GE653">
            <v>0</v>
          </cell>
          <cell r="GF653">
            <v>0</v>
          </cell>
          <cell r="GG653">
            <v>0</v>
          </cell>
          <cell r="GI653">
            <v>0</v>
          </cell>
          <cell r="GJ653">
            <v>0</v>
          </cell>
          <cell r="GK653">
            <v>0</v>
          </cell>
          <cell r="GM653">
            <v>0</v>
          </cell>
          <cell r="GN653">
            <v>0</v>
          </cell>
          <cell r="GO653">
            <v>0</v>
          </cell>
          <cell r="GP653">
            <v>0</v>
          </cell>
          <cell r="GR653">
            <v>0</v>
          </cell>
          <cell r="GS653">
            <v>0</v>
          </cell>
          <cell r="GT653">
            <v>0</v>
          </cell>
          <cell r="GV653">
            <v>0</v>
          </cell>
          <cell r="GW653">
            <v>0</v>
          </cell>
          <cell r="GX653">
            <v>0</v>
          </cell>
          <cell r="GY653">
            <v>0</v>
          </cell>
          <cell r="HA653">
            <v>0</v>
          </cell>
          <cell r="HB653">
            <v>0</v>
          </cell>
          <cell r="HC653">
            <v>0</v>
          </cell>
          <cell r="HE653">
            <v>0</v>
          </cell>
          <cell r="HF653">
            <v>0</v>
          </cell>
          <cell r="HG653">
            <v>0</v>
          </cell>
          <cell r="HH653">
            <v>0</v>
          </cell>
          <cell r="HJ653">
            <v>0</v>
          </cell>
          <cell r="HK653">
            <v>0</v>
          </cell>
          <cell r="HL653">
            <v>0</v>
          </cell>
          <cell r="HN653">
            <v>0</v>
          </cell>
          <cell r="HO653">
            <v>0</v>
          </cell>
          <cell r="HP653">
            <v>0</v>
          </cell>
          <cell r="HQ653">
            <v>0</v>
          </cell>
          <cell r="HS653">
            <v>0</v>
          </cell>
          <cell r="HT653">
            <v>0</v>
          </cell>
          <cell r="HU653">
            <v>0</v>
          </cell>
          <cell r="HW653">
            <v>0</v>
          </cell>
          <cell r="HX653">
            <v>0</v>
          </cell>
          <cell r="HY653">
            <v>0</v>
          </cell>
          <cell r="HZ653">
            <v>0</v>
          </cell>
          <cell r="IB653">
            <v>0</v>
          </cell>
          <cell r="IC653">
            <v>0</v>
          </cell>
          <cell r="ID653">
            <v>0</v>
          </cell>
          <cell r="IF653">
            <v>0</v>
          </cell>
          <cell r="IG653">
            <v>0</v>
          </cell>
          <cell r="IH653">
            <v>0</v>
          </cell>
          <cell r="II653">
            <v>0</v>
          </cell>
          <cell r="IK653">
            <v>0</v>
          </cell>
          <cell r="IL653">
            <v>0</v>
          </cell>
          <cell r="IM653">
            <v>0</v>
          </cell>
          <cell r="IO653">
            <v>0</v>
          </cell>
          <cell r="IP653">
            <v>0</v>
          </cell>
          <cell r="IQ653">
            <v>0</v>
          </cell>
          <cell r="IR653">
            <v>0</v>
          </cell>
          <cell r="IT653">
            <v>0</v>
          </cell>
          <cell r="IU653">
            <v>0</v>
          </cell>
          <cell r="IV653">
            <v>0</v>
          </cell>
          <cell r="IX653">
            <v>0</v>
          </cell>
          <cell r="IY653">
            <v>0</v>
          </cell>
          <cell r="IZ653">
            <v>0</v>
          </cell>
          <cell r="JA653">
            <v>0</v>
          </cell>
          <cell r="JC653">
            <v>0</v>
          </cell>
          <cell r="JD653">
            <v>0</v>
          </cell>
          <cell r="JE653">
            <v>0</v>
          </cell>
          <cell r="JG653">
            <v>0</v>
          </cell>
          <cell r="JH653">
            <v>0</v>
          </cell>
          <cell r="JI653">
            <v>0</v>
          </cell>
          <cell r="JJ653">
            <v>0</v>
          </cell>
          <cell r="JL653">
            <v>0</v>
          </cell>
          <cell r="JM653">
            <v>0</v>
          </cell>
          <cell r="JN653">
            <v>0</v>
          </cell>
          <cell r="JP653">
            <v>0</v>
          </cell>
          <cell r="JQ653">
            <v>0</v>
          </cell>
          <cell r="JR653">
            <v>0</v>
          </cell>
          <cell r="JS653">
            <v>0</v>
          </cell>
          <cell r="JU653">
            <v>0</v>
          </cell>
          <cell r="JV653">
            <v>0</v>
          </cell>
          <cell r="JW653">
            <v>0</v>
          </cell>
          <cell r="JY653">
            <v>0</v>
          </cell>
          <cell r="JZ653">
            <v>0</v>
          </cell>
          <cell r="KA653">
            <v>0</v>
          </cell>
          <cell r="KB653">
            <v>0</v>
          </cell>
          <cell r="KD653">
            <v>0</v>
          </cell>
          <cell r="KE653">
            <v>0</v>
          </cell>
          <cell r="KF653">
            <v>0</v>
          </cell>
          <cell r="KH653">
            <v>0</v>
          </cell>
          <cell r="KI653">
            <v>0</v>
          </cell>
          <cell r="KJ653">
            <v>0</v>
          </cell>
          <cell r="KK653">
            <v>0</v>
          </cell>
          <cell r="KM653">
            <v>0</v>
          </cell>
          <cell r="KN653">
            <v>0</v>
          </cell>
          <cell r="KO653">
            <v>0</v>
          </cell>
          <cell r="KQ653">
            <v>0</v>
          </cell>
          <cell r="KR653">
            <v>0</v>
          </cell>
          <cell r="KS653">
            <v>0</v>
          </cell>
          <cell r="KT653">
            <v>0</v>
          </cell>
          <cell r="KV653">
            <v>0</v>
          </cell>
          <cell r="KW653">
            <v>0</v>
          </cell>
          <cell r="KX653">
            <v>0</v>
          </cell>
          <cell r="KZ653">
            <v>0</v>
          </cell>
          <cell r="LA653">
            <v>0</v>
          </cell>
          <cell r="LB653">
            <v>0</v>
          </cell>
          <cell r="LC653">
            <v>0</v>
          </cell>
          <cell r="LE653">
            <v>0</v>
          </cell>
          <cell r="LF653">
            <v>0</v>
          </cell>
          <cell r="LG653">
            <v>0</v>
          </cell>
          <cell r="LI653">
            <v>0</v>
          </cell>
          <cell r="LJ653">
            <v>0</v>
          </cell>
          <cell r="LK653">
            <v>0</v>
          </cell>
          <cell r="LL653">
            <v>0</v>
          </cell>
          <cell r="LN653">
            <v>0</v>
          </cell>
          <cell r="LO653">
            <v>0</v>
          </cell>
          <cell r="LP653">
            <v>0</v>
          </cell>
          <cell r="LR653">
            <v>0</v>
          </cell>
          <cell r="LS653">
            <v>0</v>
          </cell>
          <cell r="LT653">
            <v>0</v>
          </cell>
          <cell r="LU653">
            <v>0</v>
          </cell>
          <cell r="LW653">
            <v>0</v>
          </cell>
          <cell r="LX653">
            <v>0</v>
          </cell>
          <cell r="LY653">
            <v>0</v>
          </cell>
          <cell r="MA653">
            <v>0</v>
          </cell>
          <cell r="MB653">
            <v>0</v>
          </cell>
          <cell r="MC653">
            <v>0</v>
          </cell>
          <cell r="MD653">
            <v>0</v>
          </cell>
          <cell r="MF653">
            <v>0</v>
          </cell>
          <cell r="MG653">
            <v>0</v>
          </cell>
          <cell r="MH653">
            <v>0</v>
          </cell>
          <cell r="MJ653">
            <v>0</v>
          </cell>
          <cell r="MK653">
            <v>0</v>
          </cell>
          <cell r="ML653">
            <v>0</v>
          </cell>
          <cell r="MM653">
            <v>0</v>
          </cell>
          <cell r="MO653">
            <v>0</v>
          </cell>
          <cell r="MP653">
            <v>0</v>
          </cell>
          <cell r="MQ653">
            <v>0</v>
          </cell>
          <cell r="MS653">
            <v>0</v>
          </cell>
          <cell r="MT653">
            <v>0</v>
          </cell>
          <cell r="MU653">
            <v>0</v>
          </cell>
          <cell r="MV653">
            <v>0</v>
          </cell>
          <cell r="MX653">
            <v>0</v>
          </cell>
          <cell r="MY653">
            <v>0</v>
          </cell>
          <cell r="MZ653">
            <v>0</v>
          </cell>
          <cell r="NB653">
            <v>0</v>
          </cell>
          <cell r="NC653">
            <v>0</v>
          </cell>
          <cell r="ND653">
            <v>0</v>
          </cell>
          <cell r="NE653">
            <v>0</v>
          </cell>
          <cell r="NG653">
            <v>0</v>
          </cell>
          <cell r="NH653">
            <v>0</v>
          </cell>
          <cell r="NI653">
            <v>0</v>
          </cell>
          <cell r="NK653">
            <v>0</v>
          </cell>
          <cell r="NL653">
            <v>0</v>
          </cell>
          <cell r="NM653">
            <v>0</v>
          </cell>
          <cell r="NN653">
            <v>0</v>
          </cell>
          <cell r="NP653">
            <v>0</v>
          </cell>
          <cell r="NQ653">
            <v>0</v>
          </cell>
          <cell r="NR653">
            <v>0</v>
          </cell>
          <cell r="NT653">
            <v>0</v>
          </cell>
          <cell r="NU653">
            <v>0</v>
          </cell>
          <cell r="NV653">
            <v>0</v>
          </cell>
          <cell r="NW653">
            <v>0</v>
          </cell>
          <cell r="NY653">
            <v>0</v>
          </cell>
          <cell r="NZ653">
            <v>0</v>
          </cell>
          <cell r="OA653">
            <v>0</v>
          </cell>
          <cell r="OC653">
            <v>0</v>
          </cell>
          <cell r="OD653">
            <v>0</v>
          </cell>
          <cell r="OE653">
            <v>0</v>
          </cell>
          <cell r="OF653">
            <v>0</v>
          </cell>
          <cell r="OH653">
            <v>0</v>
          </cell>
          <cell r="OI653">
            <v>0</v>
          </cell>
          <cell r="OJ653">
            <v>0</v>
          </cell>
          <cell r="OL653">
            <v>0</v>
          </cell>
          <cell r="OM653">
            <v>0</v>
          </cell>
          <cell r="ON653">
            <v>0</v>
          </cell>
          <cell r="OO653">
            <v>0</v>
          </cell>
          <cell r="OQ653">
            <v>0</v>
          </cell>
          <cell r="OR653">
            <v>0</v>
          </cell>
          <cell r="OS653">
            <v>0</v>
          </cell>
          <cell r="OU653">
            <v>0</v>
          </cell>
          <cell r="OV653">
            <v>0</v>
          </cell>
          <cell r="OW653">
            <v>0</v>
          </cell>
          <cell r="OX653">
            <v>0</v>
          </cell>
          <cell r="OZ653">
            <v>0</v>
          </cell>
          <cell r="PA653">
            <v>0</v>
          </cell>
          <cell r="PB653">
            <v>0</v>
          </cell>
          <cell r="PD653">
            <v>0</v>
          </cell>
          <cell r="PE653">
            <v>0</v>
          </cell>
          <cell r="PF653">
            <v>0</v>
          </cell>
          <cell r="PG653">
            <v>0</v>
          </cell>
          <cell r="PI653">
            <v>0</v>
          </cell>
          <cell r="PJ653">
            <v>0</v>
          </cell>
          <cell r="PK653">
            <v>0</v>
          </cell>
          <cell r="PM653">
            <v>0</v>
          </cell>
          <cell r="PN653">
            <v>0</v>
          </cell>
          <cell r="PO653">
            <v>0</v>
          </cell>
          <cell r="PP653">
            <v>0</v>
          </cell>
          <cell r="PR653">
            <v>0</v>
          </cell>
          <cell r="PS653">
            <v>0</v>
          </cell>
          <cell r="PT653">
            <v>0</v>
          </cell>
          <cell r="PV653">
            <v>0</v>
          </cell>
          <cell r="PW653">
            <v>0</v>
          </cell>
          <cell r="PX653">
            <v>0</v>
          </cell>
          <cell r="PY653">
            <v>0</v>
          </cell>
          <cell r="QA653">
            <v>0</v>
          </cell>
          <cell r="QB653">
            <v>0</v>
          </cell>
          <cell r="QC653">
            <v>0</v>
          </cell>
          <cell r="QE653">
            <v>0</v>
          </cell>
          <cell r="QF653">
            <v>0</v>
          </cell>
          <cell r="QG653">
            <v>0</v>
          </cell>
          <cell r="QH653">
            <v>0</v>
          </cell>
          <cell r="QJ653">
            <v>0</v>
          </cell>
          <cell r="QK653">
            <v>0</v>
          </cell>
          <cell r="QL653">
            <v>0</v>
          </cell>
          <cell r="QN653">
            <v>0</v>
          </cell>
          <cell r="QO653">
            <v>0</v>
          </cell>
          <cell r="QP653">
            <v>0</v>
          </cell>
          <cell r="QQ653">
            <v>0</v>
          </cell>
          <cell r="QS653">
            <v>0</v>
          </cell>
          <cell r="QT653">
            <v>0</v>
          </cell>
          <cell r="QU653">
            <v>0</v>
          </cell>
          <cell r="QW653">
            <v>0</v>
          </cell>
          <cell r="QX653">
            <v>0</v>
          </cell>
          <cell r="QY653">
            <v>0</v>
          </cell>
          <cell r="QZ653">
            <v>0</v>
          </cell>
          <cell r="RB653">
            <v>0</v>
          </cell>
          <cell r="RC653">
            <v>0</v>
          </cell>
          <cell r="RD653">
            <v>0</v>
          </cell>
          <cell r="RF653">
            <v>0</v>
          </cell>
          <cell r="RG653">
            <v>0</v>
          </cell>
          <cell r="RH653">
            <v>0</v>
          </cell>
          <cell r="RI653">
            <v>0</v>
          </cell>
          <cell r="RK653">
            <v>0</v>
          </cell>
          <cell r="RL653">
            <v>0</v>
          </cell>
          <cell r="RM653">
            <v>0</v>
          </cell>
          <cell r="RO653">
            <v>0</v>
          </cell>
          <cell r="RP653">
            <v>0</v>
          </cell>
          <cell r="RQ653">
            <v>0</v>
          </cell>
          <cell r="RR653">
            <v>0</v>
          </cell>
          <cell r="RT653">
            <v>0</v>
          </cell>
          <cell r="RU653">
            <v>0</v>
          </cell>
          <cell r="RV653">
            <v>0</v>
          </cell>
          <cell r="RX653">
            <v>0</v>
          </cell>
          <cell r="RY653">
            <v>0</v>
          </cell>
          <cell r="RZ653">
            <v>0</v>
          </cell>
          <cell r="SA653">
            <v>0</v>
          </cell>
          <cell r="SC653">
            <v>0</v>
          </cell>
          <cell r="SD653">
            <v>0</v>
          </cell>
          <cell r="SE653">
            <v>0</v>
          </cell>
          <cell r="SG653">
            <v>0</v>
          </cell>
          <cell r="SH653">
            <v>0</v>
          </cell>
          <cell r="SI653">
            <v>0</v>
          </cell>
          <cell r="SJ653">
            <v>0</v>
          </cell>
          <cell r="SL653">
            <v>0</v>
          </cell>
          <cell r="SM653">
            <v>0</v>
          </cell>
          <cell r="SN653">
            <v>0</v>
          </cell>
          <cell r="SP653">
            <v>0</v>
          </cell>
          <cell r="SQ653">
            <v>0</v>
          </cell>
          <cell r="SR653">
            <v>0</v>
          </cell>
          <cell r="SS653">
            <v>0</v>
          </cell>
          <cell r="SU653">
            <v>0</v>
          </cell>
          <cell r="SV653">
            <v>0</v>
          </cell>
          <cell r="SW653">
            <v>0</v>
          </cell>
          <cell r="SY653">
            <v>0</v>
          </cell>
          <cell r="SZ653">
            <v>0</v>
          </cell>
          <cell r="TA653">
            <v>0</v>
          </cell>
          <cell r="TB653">
            <v>0</v>
          </cell>
          <cell r="TD653">
            <v>0</v>
          </cell>
          <cell r="TE653">
            <v>0</v>
          </cell>
          <cell r="TF653">
            <v>0</v>
          </cell>
          <cell r="TH653">
            <v>0</v>
          </cell>
          <cell r="TI653">
            <v>0</v>
          </cell>
          <cell r="TJ653">
            <v>0</v>
          </cell>
          <cell r="TK653">
            <v>0</v>
          </cell>
          <cell r="TM653">
            <v>0</v>
          </cell>
          <cell r="TN653">
            <v>0</v>
          </cell>
          <cell r="TO653">
            <v>0</v>
          </cell>
          <cell r="TQ653">
            <v>0</v>
          </cell>
          <cell r="TR653">
            <v>0</v>
          </cell>
          <cell r="TS653">
            <v>0</v>
          </cell>
          <cell r="TT653">
            <v>0</v>
          </cell>
          <cell r="TV653">
            <v>0</v>
          </cell>
          <cell r="TW653">
            <v>0</v>
          </cell>
          <cell r="TX653">
            <v>0</v>
          </cell>
          <cell r="TZ653">
            <v>0</v>
          </cell>
          <cell r="UA653">
            <v>0</v>
          </cell>
          <cell r="UB653">
            <v>0</v>
          </cell>
          <cell r="UC653">
            <v>0</v>
          </cell>
          <cell r="UE653">
            <v>0</v>
          </cell>
          <cell r="UF653">
            <v>0</v>
          </cell>
          <cell r="UG653">
            <v>0</v>
          </cell>
          <cell r="UI653">
            <v>0</v>
          </cell>
          <cell r="UJ653">
            <v>0</v>
          </cell>
          <cell r="UK653">
            <v>0</v>
          </cell>
          <cell r="UL653">
            <v>0</v>
          </cell>
          <cell r="UN653">
            <v>0</v>
          </cell>
          <cell r="UO653">
            <v>0</v>
          </cell>
          <cell r="UP653">
            <v>0</v>
          </cell>
          <cell r="UR653">
            <v>0</v>
          </cell>
          <cell r="US653">
            <v>0</v>
          </cell>
          <cell r="UT653">
            <v>0</v>
          </cell>
          <cell r="UU653">
            <v>0</v>
          </cell>
          <cell r="UW653">
            <v>0</v>
          </cell>
          <cell r="UX653">
            <v>0</v>
          </cell>
          <cell r="UY653">
            <v>0</v>
          </cell>
          <cell r="UZ653">
            <v>0</v>
          </cell>
        </row>
        <row r="654">
          <cell r="A654" t="str">
            <v xml:space="preserve">  Other Direct Costs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4648.2949999999983</v>
          </cell>
          <cell r="AC654">
            <v>0</v>
          </cell>
          <cell r="AD654">
            <v>0</v>
          </cell>
          <cell r="AE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4648.2949999999983</v>
          </cell>
          <cell r="AL654">
            <v>0</v>
          </cell>
          <cell r="AM654">
            <v>0</v>
          </cell>
          <cell r="AN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4648.2949999999983</v>
          </cell>
          <cell r="AU654">
            <v>0</v>
          </cell>
          <cell r="AV654">
            <v>0</v>
          </cell>
          <cell r="AW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D654">
            <v>0</v>
          </cell>
          <cell r="BE654">
            <v>-84.210000000000008</v>
          </cell>
          <cell r="BF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0</v>
          </cell>
          <cell r="BM654">
            <v>0</v>
          </cell>
          <cell r="BN654">
            <v>1756.03</v>
          </cell>
          <cell r="BO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44.70999999999998</v>
          </cell>
          <cell r="BV654">
            <v>0</v>
          </cell>
          <cell r="BW654">
            <v>245.92999999999992</v>
          </cell>
          <cell r="BX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534.13</v>
          </cell>
          <cell r="CE654">
            <v>0</v>
          </cell>
          <cell r="CF654">
            <v>152.69000000000005</v>
          </cell>
          <cell r="CG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934.13000000000011</v>
          </cell>
          <cell r="CN654">
            <v>0</v>
          </cell>
          <cell r="CO654">
            <v>376.98000000000008</v>
          </cell>
          <cell r="CP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534.13</v>
          </cell>
          <cell r="CW654">
            <v>0</v>
          </cell>
          <cell r="CX654">
            <v>425.12</v>
          </cell>
          <cell r="CY654">
            <v>0</v>
          </cell>
          <cell r="DA654">
            <v>0</v>
          </cell>
          <cell r="DB654">
            <v>0</v>
          </cell>
          <cell r="DC654">
            <v>0</v>
          </cell>
          <cell r="DD654">
            <v>998.25999999999988</v>
          </cell>
          <cell r="DF654">
            <v>0</v>
          </cell>
          <cell r="DG654">
            <v>462.15000000000009</v>
          </cell>
          <cell r="DH654">
            <v>0</v>
          </cell>
          <cell r="DJ654">
            <v>0</v>
          </cell>
          <cell r="DK654">
            <v>0</v>
          </cell>
          <cell r="DL654">
            <v>0</v>
          </cell>
          <cell r="DM654">
            <v>1247.68</v>
          </cell>
          <cell r="DO654">
            <v>0</v>
          </cell>
          <cell r="DP654">
            <v>525.98</v>
          </cell>
          <cell r="DQ654">
            <v>0</v>
          </cell>
          <cell r="DS654">
            <v>0</v>
          </cell>
          <cell r="DT654">
            <v>0</v>
          </cell>
          <cell r="DU654">
            <v>0</v>
          </cell>
          <cell r="DV654">
            <v>997.97</v>
          </cell>
          <cell r="DX654">
            <v>0</v>
          </cell>
          <cell r="DY654">
            <v>666.27999999999975</v>
          </cell>
          <cell r="DZ654">
            <v>0</v>
          </cell>
          <cell r="EB654">
            <v>0</v>
          </cell>
          <cell r="EC654">
            <v>0</v>
          </cell>
          <cell r="ED654">
            <v>0</v>
          </cell>
          <cell r="EE654">
            <v>5219.8684999999969</v>
          </cell>
          <cell r="EG654">
            <v>0</v>
          </cell>
          <cell r="EH654">
            <v>461.49999999999994</v>
          </cell>
          <cell r="EI654">
            <v>0</v>
          </cell>
          <cell r="EK654">
            <v>0</v>
          </cell>
          <cell r="EL654">
            <v>0</v>
          </cell>
          <cell r="EM654">
            <v>0</v>
          </cell>
          <cell r="EN654">
            <v>4824.75</v>
          </cell>
          <cell r="EP654">
            <v>0</v>
          </cell>
          <cell r="EQ654">
            <v>1311.8200000000006</v>
          </cell>
          <cell r="ER654">
            <v>0</v>
          </cell>
          <cell r="ET654">
            <v>0</v>
          </cell>
          <cell r="EU654">
            <v>0</v>
          </cell>
          <cell r="EV654">
            <v>0</v>
          </cell>
          <cell r="EW654">
            <v>4824.75</v>
          </cell>
          <cell r="EY654">
            <v>0</v>
          </cell>
          <cell r="EZ654">
            <v>-538.61999999999989</v>
          </cell>
          <cell r="FA654">
            <v>0</v>
          </cell>
          <cell r="FC654">
            <v>0</v>
          </cell>
          <cell r="FD654">
            <v>0</v>
          </cell>
          <cell r="FE654">
            <v>0</v>
          </cell>
          <cell r="FF654">
            <v>3912.8643750000047</v>
          </cell>
          <cell r="FH654">
            <v>0</v>
          </cell>
          <cell r="FI654">
            <v>2403.6400000000003</v>
          </cell>
          <cell r="FJ654">
            <v>0</v>
          </cell>
          <cell r="FL654">
            <v>0</v>
          </cell>
          <cell r="FM654">
            <v>0</v>
          </cell>
          <cell r="FN654">
            <v>0</v>
          </cell>
          <cell r="FO654">
            <v>3912.8643750000047</v>
          </cell>
          <cell r="FQ654">
            <v>0</v>
          </cell>
          <cell r="FR654">
            <v>1334.9</v>
          </cell>
          <cell r="FS654">
            <v>0</v>
          </cell>
          <cell r="FU654">
            <v>0</v>
          </cell>
          <cell r="FV654">
            <v>0</v>
          </cell>
          <cell r="FW654">
            <v>0</v>
          </cell>
          <cell r="FX654">
            <v>857.06400000000031</v>
          </cell>
          <cell r="FZ654">
            <v>0</v>
          </cell>
          <cell r="GA654">
            <v>-3307.4900000000052</v>
          </cell>
          <cell r="GB654">
            <v>0</v>
          </cell>
          <cell r="GD654">
            <v>0</v>
          </cell>
          <cell r="GE654">
            <v>0</v>
          </cell>
          <cell r="GF654">
            <v>0</v>
          </cell>
          <cell r="GG654">
            <v>857.06400000000031</v>
          </cell>
          <cell r="GI654">
            <v>0</v>
          </cell>
          <cell r="GJ654">
            <v>0</v>
          </cell>
          <cell r="GK654">
            <v>0</v>
          </cell>
          <cell r="GM654">
            <v>0</v>
          </cell>
          <cell r="GN654">
            <v>0</v>
          </cell>
          <cell r="GO654">
            <v>0</v>
          </cell>
          <cell r="GP654">
            <v>857.06399999999849</v>
          </cell>
          <cell r="GR654">
            <v>0</v>
          </cell>
          <cell r="GS654">
            <v>0</v>
          </cell>
          <cell r="GT654">
            <v>0</v>
          </cell>
          <cell r="GV654">
            <v>0</v>
          </cell>
          <cell r="GW654">
            <v>0</v>
          </cell>
          <cell r="GX654">
            <v>0</v>
          </cell>
          <cell r="GY654">
            <v>857.06400000000031</v>
          </cell>
          <cell r="HA654">
            <v>0</v>
          </cell>
          <cell r="HB654">
            <v>0</v>
          </cell>
          <cell r="HC654">
            <v>0</v>
          </cell>
          <cell r="HE654">
            <v>0</v>
          </cell>
          <cell r="HF654">
            <v>0</v>
          </cell>
          <cell r="HG654">
            <v>0</v>
          </cell>
          <cell r="HH654">
            <v>857.06400000000031</v>
          </cell>
          <cell r="HJ654">
            <v>0</v>
          </cell>
          <cell r="HK654">
            <v>0</v>
          </cell>
          <cell r="HL654">
            <v>0</v>
          </cell>
          <cell r="HN654">
            <v>0</v>
          </cell>
          <cell r="HO654">
            <v>0</v>
          </cell>
          <cell r="HP654">
            <v>0</v>
          </cell>
          <cell r="HQ654">
            <v>857.06400000000031</v>
          </cell>
          <cell r="HS654">
            <v>0</v>
          </cell>
          <cell r="HT654">
            <v>0</v>
          </cell>
          <cell r="HU654">
            <v>0</v>
          </cell>
          <cell r="HW654">
            <v>0</v>
          </cell>
          <cell r="HX654">
            <v>0</v>
          </cell>
          <cell r="HY654">
            <v>0</v>
          </cell>
          <cell r="HZ654">
            <v>857.06400000000031</v>
          </cell>
          <cell r="IB654">
            <v>0</v>
          </cell>
          <cell r="IC654">
            <v>0</v>
          </cell>
          <cell r="ID654">
            <v>0</v>
          </cell>
          <cell r="IF654">
            <v>0</v>
          </cell>
          <cell r="IG654">
            <v>0</v>
          </cell>
          <cell r="IH654">
            <v>0</v>
          </cell>
          <cell r="II654">
            <v>669.5601937499996</v>
          </cell>
          <cell r="IK654">
            <v>0</v>
          </cell>
          <cell r="IL654">
            <v>0</v>
          </cell>
          <cell r="IM654">
            <v>0</v>
          </cell>
          <cell r="IO654">
            <v>0</v>
          </cell>
          <cell r="IP654">
            <v>0</v>
          </cell>
          <cell r="IQ654">
            <v>0</v>
          </cell>
          <cell r="IR654">
            <v>669.5601937499996</v>
          </cell>
          <cell r="IT654">
            <v>0</v>
          </cell>
          <cell r="IU654">
            <v>0</v>
          </cell>
          <cell r="IV654">
            <v>0</v>
          </cell>
          <cell r="IX654">
            <v>0</v>
          </cell>
          <cell r="IY654">
            <v>0</v>
          </cell>
          <cell r="IZ654">
            <v>0</v>
          </cell>
          <cell r="JA654">
            <v>669.5601937499996</v>
          </cell>
          <cell r="JC654">
            <v>0</v>
          </cell>
          <cell r="JD654">
            <v>0</v>
          </cell>
          <cell r="JE654">
            <v>0</v>
          </cell>
          <cell r="JG654">
            <v>0</v>
          </cell>
          <cell r="JH654">
            <v>0</v>
          </cell>
          <cell r="JI654">
            <v>0</v>
          </cell>
          <cell r="JJ654">
            <v>669.5601937499996</v>
          </cell>
          <cell r="JL654">
            <v>0</v>
          </cell>
          <cell r="JM654">
            <v>0</v>
          </cell>
          <cell r="JN654">
            <v>0</v>
          </cell>
          <cell r="JP654">
            <v>0</v>
          </cell>
          <cell r="JQ654">
            <v>0</v>
          </cell>
          <cell r="JR654">
            <v>0</v>
          </cell>
          <cell r="JS654">
            <v>669.5601937499996</v>
          </cell>
          <cell r="JU654">
            <v>0</v>
          </cell>
          <cell r="JV654">
            <v>0</v>
          </cell>
          <cell r="JW654">
            <v>0</v>
          </cell>
          <cell r="JY654">
            <v>0</v>
          </cell>
          <cell r="JZ654">
            <v>0</v>
          </cell>
          <cell r="KA654">
            <v>0</v>
          </cell>
          <cell r="KB654">
            <v>669.5601937499996</v>
          </cell>
          <cell r="KD654">
            <v>0</v>
          </cell>
          <cell r="KE654">
            <v>0</v>
          </cell>
          <cell r="KF654">
            <v>0</v>
          </cell>
          <cell r="KH654">
            <v>0</v>
          </cell>
          <cell r="KI654">
            <v>0</v>
          </cell>
          <cell r="KJ654">
            <v>0</v>
          </cell>
          <cell r="KK654">
            <v>669.5601937499996</v>
          </cell>
          <cell r="KM654">
            <v>0</v>
          </cell>
          <cell r="KN654">
            <v>0</v>
          </cell>
          <cell r="KO654">
            <v>0</v>
          </cell>
          <cell r="KQ654">
            <v>0</v>
          </cell>
          <cell r="KR654">
            <v>0</v>
          </cell>
          <cell r="KS654">
            <v>0</v>
          </cell>
          <cell r="KT654">
            <v>669.5601937499996</v>
          </cell>
          <cell r="KV654">
            <v>0</v>
          </cell>
          <cell r="KW654">
            <v>0</v>
          </cell>
          <cell r="KX654">
            <v>0</v>
          </cell>
          <cell r="KZ654">
            <v>0</v>
          </cell>
          <cell r="LA654">
            <v>0</v>
          </cell>
          <cell r="LB654">
            <v>0</v>
          </cell>
          <cell r="LC654">
            <v>669.5601937499996</v>
          </cell>
          <cell r="LE654">
            <v>0</v>
          </cell>
          <cell r="LF654">
            <v>0</v>
          </cell>
          <cell r="LG654">
            <v>0</v>
          </cell>
          <cell r="LI654">
            <v>0</v>
          </cell>
          <cell r="LJ654">
            <v>0</v>
          </cell>
          <cell r="LK654">
            <v>0</v>
          </cell>
          <cell r="LL654">
            <v>669.5601937499996</v>
          </cell>
          <cell r="LN654">
            <v>0</v>
          </cell>
          <cell r="LO654">
            <v>0</v>
          </cell>
          <cell r="LP654">
            <v>0</v>
          </cell>
          <cell r="LR654">
            <v>0</v>
          </cell>
          <cell r="LS654">
            <v>0</v>
          </cell>
          <cell r="LT654">
            <v>0</v>
          </cell>
          <cell r="LU654">
            <v>669.5601937499996</v>
          </cell>
          <cell r="LW654">
            <v>0</v>
          </cell>
          <cell r="LX654">
            <v>0</v>
          </cell>
          <cell r="LY654">
            <v>0</v>
          </cell>
          <cell r="MA654">
            <v>0</v>
          </cell>
          <cell r="MB654">
            <v>0</v>
          </cell>
          <cell r="MC654">
            <v>0</v>
          </cell>
          <cell r="MD654">
            <v>669.5601937499996</v>
          </cell>
          <cell r="MF654">
            <v>0</v>
          </cell>
          <cell r="MG654">
            <v>0</v>
          </cell>
          <cell r="MH654">
            <v>0</v>
          </cell>
          <cell r="MJ654">
            <v>0</v>
          </cell>
          <cell r="MK654">
            <v>0</v>
          </cell>
          <cell r="ML654">
            <v>0</v>
          </cell>
          <cell r="MM654">
            <v>655.59390750000011</v>
          </cell>
          <cell r="MO654">
            <v>0</v>
          </cell>
          <cell r="MP654">
            <v>0</v>
          </cell>
          <cell r="MQ654">
            <v>0</v>
          </cell>
          <cell r="MS654">
            <v>0</v>
          </cell>
          <cell r="MT654">
            <v>0</v>
          </cell>
          <cell r="MU654">
            <v>0</v>
          </cell>
          <cell r="MV654">
            <v>655.59390750000011</v>
          </cell>
          <cell r="MX654">
            <v>0</v>
          </cell>
          <cell r="MY654">
            <v>0</v>
          </cell>
          <cell r="MZ654">
            <v>0</v>
          </cell>
          <cell r="NB654">
            <v>0</v>
          </cell>
          <cell r="NC654">
            <v>0</v>
          </cell>
          <cell r="ND654">
            <v>0</v>
          </cell>
          <cell r="NE654">
            <v>655.59390750000011</v>
          </cell>
          <cell r="NG654">
            <v>0</v>
          </cell>
          <cell r="NH654">
            <v>0</v>
          </cell>
          <cell r="NI654">
            <v>0</v>
          </cell>
          <cell r="NK654">
            <v>0</v>
          </cell>
          <cell r="NL654">
            <v>0</v>
          </cell>
          <cell r="NM654">
            <v>0</v>
          </cell>
          <cell r="NN654">
            <v>655.59390750000011</v>
          </cell>
          <cell r="NP654">
            <v>0</v>
          </cell>
          <cell r="NQ654">
            <v>0</v>
          </cell>
          <cell r="NR654">
            <v>0</v>
          </cell>
          <cell r="NT654">
            <v>0</v>
          </cell>
          <cell r="NU654">
            <v>0</v>
          </cell>
          <cell r="NV654">
            <v>0</v>
          </cell>
          <cell r="NW654">
            <v>655.59390750000011</v>
          </cell>
          <cell r="NY654">
            <v>0</v>
          </cell>
          <cell r="NZ654">
            <v>0</v>
          </cell>
          <cell r="OA654">
            <v>0</v>
          </cell>
          <cell r="OC654">
            <v>0</v>
          </cell>
          <cell r="OD654">
            <v>0</v>
          </cell>
          <cell r="OE654">
            <v>0</v>
          </cell>
          <cell r="OF654">
            <v>655.59390750000011</v>
          </cell>
          <cell r="OH654">
            <v>0</v>
          </cell>
          <cell r="OI654">
            <v>0</v>
          </cell>
          <cell r="OJ654">
            <v>0</v>
          </cell>
          <cell r="OL654">
            <v>0</v>
          </cell>
          <cell r="OM654">
            <v>0</v>
          </cell>
          <cell r="ON654">
            <v>0</v>
          </cell>
          <cell r="OO654">
            <v>655.59390750000011</v>
          </cell>
          <cell r="OQ654">
            <v>0</v>
          </cell>
          <cell r="OR654">
            <v>0</v>
          </cell>
          <cell r="OS654">
            <v>0</v>
          </cell>
          <cell r="OU654">
            <v>0</v>
          </cell>
          <cell r="OV654">
            <v>0</v>
          </cell>
          <cell r="OW654">
            <v>0</v>
          </cell>
          <cell r="OX654">
            <v>655.59390750000011</v>
          </cell>
          <cell r="OZ654">
            <v>0</v>
          </cell>
          <cell r="PA654">
            <v>0</v>
          </cell>
          <cell r="PB654">
            <v>0</v>
          </cell>
          <cell r="PD654">
            <v>0</v>
          </cell>
          <cell r="PE654">
            <v>0</v>
          </cell>
          <cell r="PF654">
            <v>0</v>
          </cell>
          <cell r="PG654">
            <v>655.59390750000011</v>
          </cell>
          <cell r="PI654">
            <v>0</v>
          </cell>
          <cell r="PJ654">
            <v>0</v>
          </cell>
          <cell r="PK654">
            <v>0</v>
          </cell>
          <cell r="PM654">
            <v>0</v>
          </cell>
          <cell r="PN654">
            <v>0</v>
          </cell>
          <cell r="PO654">
            <v>0</v>
          </cell>
          <cell r="PP654">
            <v>655.59390750000011</v>
          </cell>
          <cell r="PR654">
            <v>0</v>
          </cell>
          <cell r="PS654">
            <v>0</v>
          </cell>
          <cell r="PT654">
            <v>0</v>
          </cell>
          <cell r="PV654">
            <v>0</v>
          </cell>
          <cell r="PW654">
            <v>0</v>
          </cell>
          <cell r="PX654">
            <v>0</v>
          </cell>
          <cell r="PY654">
            <v>655.59390750000011</v>
          </cell>
          <cell r="QA654">
            <v>0</v>
          </cell>
          <cell r="QB654">
            <v>0</v>
          </cell>
          <cell r="QC654">
            <v>0</v>
          </cell>
          <cell r="QE654">
            <v>0</v>
          </cell>
          <cell r="QF654">
            <v>0</v>
          </cell>
          <cell r="QG654">
            <v>0</v>
          </cell>
          <cell r="QH654">
            <v>655.59390750000011</v>
          </cell>
          <cell r="QJ654">
            <v>0</v>
          </cell>
          <cell r="QK654">
            <v>0</v>
          </cell>
          <cell r="QL654">
            <v>0</v>
          </cell>
          <cell r="QN654">
            <v>0</v>
          </cell>
          <cell r="QO654">
            <v>0</v>
          </cell>
          <cell r="QP654">
            <v>0</v>
          </cell>
          <cell r="QQ654">
            <v>525.33774956250011</v>
          </cell>
          <cell r="QS654">
            <v>0</v>
          </cell>
          <cell r="QT654">
            <v>0</v>
          </cell>
          <cell r="QU654">
            <v>0</v>
          </cell>
          <cell r="QW654">
            <v>0</v>
          </cell>
          <cell r="QX654">
            <v>0</v>
          </cell>
          <cell r="QY654">
            <v>0</v>
          </cell>
          <cell r="QZ654">
            <v>525.33774956250011</v>
          </cell>
          <cell r="RB654">
            <v>0</v>
          </cell>
          <cell r="RC654">
            <v>0</v>
          </cell>
          <cell r="RD654">
            <v>0</v>
          </cell>
          <cell r="RF654">
            <v>0</v>
          </cell>
          <cell r="RG654">
            <v>0</v>
          </cell>
          <cell r="RH654">
            <v>0</v>
          </cell>
          <cell r="RI654">
            <v>525.33774956250011</v>
          </cell>
          <cell r="RK654">
            <v>0</v>
          </cell>
          <cell r="RL654">
            <v>0</v>
          </cell>
          <cell r="RM654">
            <v>0</v>
          </cell>
          <cell r="RO654">
            <v>0</v>
          </cell>
          <cell r="RP654">
            <v>0</v>
          </cell>
          <cell r="RQ654">
            <v>0</v>
          </cell>
          <cell r="RR654">
            <v>525.33774956250011</v>
          </cell>
          <cell r="RT654">
            <v>0</v>
          </cell>
          <cell r="RU654">
            <v>0</v>
          </cell>
          <cell r="RV654">
            <v>0</v>
          </cell>
          <cell r="RX654">
            <v>0</v>
          </cell>
          <cell r="RY654">
            <v>0</v>
          </cell>
          <cell r="RZ654">
            <v>0</v>
          </cell>
          <cell r="SA654">
            <v>525.33774956250011</v>
          </cell>
          <cell r="SC654">
            <v>0</v>
          </cell>
          <cell r="SD654">
            <v>0</v>
          </cell>
          <cell r="SE654">
            <v>0</v>
          </cell>
          <cell r="SG654">
            <v>0</v>
          </cell>
          <cell r="SH654">
            <v>0</v>
          </cell>
          <cell r="SI654">
            <v>0</v>
          </cell>
          <cell r="SJ654">
            <v>525.33774956250011</v>
          </cell>
          <cell r="SL654">
            <v>0</v>
          </cell>
          <cell r="SM654">
            <v>0</v>
          </cell>
          <cell r="SN654">
            <v>0</v>
          </cell>
          <cell r="SP654">
            <v>0</v>
          </cell>
          <cell r="SQ654">
            <v>0</v>
          </cell>
          <cell r="SR654">
            <v>0</v>
          </cell>
          <cell r="SS654">
            <v>525.33774956250011</v>
          </cell>
          <cell r="SU654">
            <v>0</v>
          </cell>
          <cell r="SV654">
            <v>0</v>
          </cell>
          <cell r="SW654">
            <v>0</v>
          </cell>
          <cell r="SY654">
            <v>0</v>
          </cell>
          <cell r="SZ654">
            <v>0</v>
          </cell>
          <cell r="TA654">
            <v>0</v>
          </cell>
          <cell r="TB654">
            <v>525.33774956250011</v>
          </cell>
          <cell r="TD654">
            <v>0</v>
          </cell>
          <cell r="TE654">
            <v>0</v>
          </cell>
          <cell r="TF654">
            <v>0</v>
          </cell>
          <cell r="TH654">
            <v>0</v>
          </cell>
          <cell r="TI654">
            <v>0</v>
          </cell>
          <cell r="TJ654">
            <v>0</v>
          </cell>
          <cell r="TK654">
            <v>525.33774956250011</v>
          </cell>
          <cell r="TM654">
            <v>0</v>
          </cell>
          <cell r="TN654">
            <v>0</v>
          </cell>
          <cell r="TO654">
            <v>0</v>
          </cell>
          <cell r="TQ654">
            <v>0</v>
          </cell>
          <cell r="TR654">
            <v>0</v>
          </cell>
          <cell r="TS654">
            <v>0</v>
          </cell>
          <cell r="TT654">
            <v>525.33774956250011</v>
          </cell>
          <cell r="TV654">
            <v>0</v>
          </cell>
          <cell r="TW654">
            <v>0</v>
          </cell>
          <cell r="TX654">
            <v>0</v>
          </cell>
          <cell r="TZ654">
            <v>0</v>
          </cell>
          <cell r="UA654">
            <v>0</v>
          </cell>
          <cell r="UB654">
            <v>0</v>
          </cell>
          <cell r="UC654">
            <v>0</v>
          </cell>
          <cell r="UE654">
            <v>0</v>
          </cell>
          <cell r="UF654">
            <v>0</v>
          </cell>
          <cell r="UG654">
            <v>0</v>
          </cell>
          <cell r="UI654">
            <v>0</v>
          </cell>
          <cell r="UJ654">
            <v>0</v>
          </cell>
          <cell r="UK654">
            <v>0</v>
          </cell>
          <cell r="UL654">
            <v>0</v>
          </cell>
          <cell r="UN654">
            <v>0</v>
          </cell>
          <cell r="UO654">
            <v>0</v>
          </cell>
          <cell r="UP654">
            <v>0</v>
          </cell>
          <cell r="UR654">
            <v>0</v>
          </cell>
          <cell r="US654">
            <v>0</v>
          </cell>
          <cell r="UT654">
            <v>0</v>
          </cell>
          <cell r="UU654">
            <v>0</v>
          </cell>
          <cell r="UW654">
            <v>0</v>
          </cell>
          <cell r="UX654">
            <v>0</v>
          </cell>
          <cell r="UY654">
            <v>0</v>
          </cell>
          <cell r="UZ654">
            <v>0</v>
          </cell>
        </row>
        <row r="655">
          <cell r="A655" t="str">
            <v xml:space="preserve">  Total Direct Costs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260812.39944903401</v>
          </cell>
          <cell r="AC655">
            <v>0</v>
          </cell>
          <cell r="AD655">
            <v>0</v>
          </cell>
          <cell r="AE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260812.39944903401</v>
          </cell>
          <cell r="AL655">
            <v>0</v>
          </cell>
          <cell r="AM655">
            <v>0</v>
          </cell>
          <cell r="AN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260812.39944903401</v>
          </cell>
          <cell r="AU655">
            <v>0</v>
          </cell>
          <cell r="AV655">
            <v>0</v>
          </cell>
          <cell r="AW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31402.639999999999</v>
          </cell>
          <cell r="BD655">
            <v>0</v>
          </cell>
          <cell r="BE655">
            <v>53620.55999999999</v>
          </cell>
          <cell r="BF655">
            <v>0</v>
          </cell>
          <cell r="BH655">
            <v>0</v>
          </cell>
          <cell r="BI655">
            <v>0</v>
          </cell>
          <cell r="BJ655">
            <v>0</v>
          </cell>
          <cell r="BK655">
            <v>107725.75170909091</v>
          </cell>
          <cell r="BM655">
            <v>0</v>
          </cell>
          <cell r="BN655">
            <v>35652.78</v>
          </cell>
          <cell r="BO655">
            <v>0</v>
          </cell>
          <cell r="BQ655">
            <v>0</v>
          </cell>
          <cell r="BR655">
            <v>0</v>
          </cell>
          <cell r="BS655">
            <v>0</v>
          </cell>
          <cell r="BT655">
            <v>67742.568850553624</v>
          </cell>
          <cell r="BV655">
            <v>0</v>
          </cell>
          <cell r="BW655">
            <v>79396.289999999979</v>
          </cell>
          <cell r="BX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58108.963942829963</v>
          </cell>
          <cell r="CE655">
            <v>0</v>
          </cell>
          <cell r="CF655">
            <v>37790.26</v>
          </cell>
          <cell r="CG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51750.669041240748</v>
          </cell>
          <cell r="CN655">
            <v>0</v>
          </cell>
          <cell r="CO655">
            <v>66015</v>
          </cell>
          <cell r="CP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52009.755957398149</v>
          </cell>
          <cell r="CW655">
            <v>0</v>
          </cell>
          <cell r="CX655">
            <v>52536.01</v>
          </cell>
          <cell r="CY655">
            <v>0</v>
          </cell>
          <cell r="DA655">
            <v>0</v>
          </cell>
          <cell r="DB655">
            <v>0</v>
          </cell>
          <cell r="DC655">
            <v>0</v>
          </cell>
          <cell r="DD655">
            <v>62328.840572648151</v>
          </cell>
          <cell r="DF655">
            <v>0</v>
          </cell>
          <cell r="DG655">
            <v>43793.48</v>
          </cell>
          <cell r="DH655">
            <v>0</v>
          </cell>
          <cell r="DJ655">
            <v>0</v>
          </cell>
          <cell r="DK655">
            <v>0</v>
          </cell>
          <cell r="DL655">
            <v>0</v>
          </cell>
          <cell r="DM655">
            <v>186532.83728684971</v>
          </cell>
          <cell r="DO655">
            <v>0</v>
          </cell>
          <cell r="DP655">
            <v>164789.51999999999</v>
          </cell>
          <cell r="DQ655">
            <v>0</v>
          </cell>
          <cell r="DS655">
            <v>0</v>
          </cell>
          <cell r="DT655">
            <v>0</v>
          </cell>
          <cell r="DU655">
            <v>0</v>
          </cell>
          <cell r="DV655">
            <v>89536.636042268539</v>
          </cell>
          <cell r="DX655">
            <v>0</v>
          </cell>
          <cell r="DY655">
            <v>76059.349999999991</v>
          </cell>
          <cell r="DZ655">
            <v>0</v>
          </cell>
          <cell r="EB655">
            <v>0</v>
          </cell>
          <cell r="EC655">
            <v>0</v>
          </cell>
          <cell r="ED655">
            <v>0</v>
          </cell>
          <cell r="EE655">
            <v>170884.1515967171</v>
          </cell>
          <cell r="EG655">
            <v>0</v>
          </cell>
          <cell r="EH655">
            <v>62776.570000000007</v>
          </cell>
          <cell r="EI655">
            <v>0</v>
          </cell>
          <cell r="EK655">
            <v>0</v>
          </cell>
          <cell r="EL655">
            <v>0</v>
          </cell>
          <cell r="EM655">
            <v>0</v>
          </cell>
          <cell r="EN655">
            <v>175831.38317376483</v>
          </cell>
          <cell r="EP655">
            <v>0</v>
          </cell>
          <cell r="EQ655">
            <v>122653.18000000002</v>
          </cell>
          <cell r="ER655">
            <v>0</v>
          </cell>
          <cell r="ET655">
            <v>0</v>
          </cell>
          <cell r="EU655">
            <v>0</v>
          </cell>
          <cell r="EV655">
            <v>0</v>
          </cell>
          <cell r="EW655">
            <v>176156.64902959042</v>
          </cell>
          <cell r="EY655">
            <v>0</v>
          </cell>
          <cell r="EZ655">
            <v>146726.73999999996</v>
          </cell>
          <cell r="FA655">
            <v>0</v>
          </cell>
          <cell r="FC655">
            <v>0</v>
          </cell>
          <cell r="FD655">
            <v>0</v>
          </cell>
          <cell r="FE655">
            <v>0</v>
          </cell>
          <cell r="FF655">
            <v>190466.90372928727</v>
          </cell>
          <cell r="FH655">
            <v>0</v>
          </cell>
          <cell r="FI655">
            <v>89067.98000000001</v>
          </cell>
          <cell r="FJ655">
            <v>0</v>
          </cell>
          <cell r="FL655">
            <v>0</v>
          </cell>
          <cell r="FM655">
            <v>0</v>
          </cell>
          <cell r="FN655">
            <v>0</v>
          </cell>
          <cell r="FO655">
            <v>199008.58602795118</v>
          </cell>
          <cell r="FQ655">
            <v>0</v>
          </cell>
          <cell r="FR655">
            <v>110510.85999999999</v>
          </cell>
          <cell r="FS655">
            <v>0</v>
          </cell>
          <cell r="FU655">
            <v>0</v>
          </cell>
          <cell r="FV655">
            <v>0</v>
          </cell>
          <cell r="FW655">
            <v>0</v>
          </cell>
          <cell r="FX655">
            <v>103905.30238889679</v>
          </cell>
          <cell r="FZ655">
            <v>0</v>
          </cell>
          <cell r="GA655">
            <v>184288.24</v>
          </cell>
          <cell r="GB655">
            <v>0</v>
          </cell>
          <cell r="GD655">
            <v>0</v>
          </cell>
          <cell r="GE655">
            <v>0</v>
          </cell>
          <cell r="GF655">
            <v>0</v>
          </cell>
          <cell r="GG655">
            <v>126470.54268356343</v>
          </cell>
          <cell r="GI655">
            <v>0</v>
          </cell>
          <cell r="GJ655">
            <v>0</v>
          </cell>
          <cell r="GK655">
            <v>0</v>
          </cell>
          <cell r="GM655">
            <v>0</v>
          </cell>
          <cell r="GN655">
            <v>0</v>
          </cell>
          <cell r="GO655">
            <v>0</v>
          </cell>
          <cell r="GP655">
            <v>111084.19199513752</v>
          </cell>
          <cell r="GR655">
            <v>0</v>
          </cell>
          <cell r="GS655">
            <v>0</v>
          </cell>
          <cell r="GT655">
            <v>0</v>
          </cell>
          <cell r="GV655">
            <v>0</v>
          </cell>
          <cell r="GW655">
            <v>0</v>
          </cell>
          <cell r="GX655">
            <v>0</v>
          </cell>
          <cell r="GY655">
            <v>129888.21278350116</v>
          </cell>
          <cell r="HA655">
            <v>0</v>
          </cell>
          <cell r="HB655">
            <v>0</v>
          </cell>
          <cell r="HC655">
            <v>0</v>
          </cell>
          <cell r="HE655">
            <v>0</v>
          </cell>
          <cell r="HF655">
            <v>0</v>
          </cell>
          <cell r="HG655">
            <v>0</v>
          </cell>
          <cell r="HH655">
            <v>129888.21278350116</v>
          </cell>
          <cell r="HJ655">
            <v>0</v>
          </cell>
          <cell r="HK655">
            <v>0</v>
          </cell>
          <cell r="HL655">
            <v>0</v>
          </cell>
          <cell r="HN655">
            <v>0</v>
          </cell>
          <cell r="HO655">
            <v>0</v>
          </cell>
          <cell r="HP655">
            <v>0</v>
          </cell>
          <cell r="HQ655">
            <v>128838.03998350116</v>
          </cell>
          <cell r="HS655">
            <v>0</v>
          </cell>
          <cell r="HT655">
            <v>0</v>
          </cell>
          <cell r="HU655">
            <v>0</v>
          </cell>
          <cell r="HW655">
            <v>0</v>
          </cell>
          <cell r="HX655">
            <v>0</v>
          </cell>
          <cell r="HY655">
            <v>0</v>
          </cell>
          <cell r="HZ655">
            <v>129888.21278350116</v>
          </cell>
          <cell r="IB655">
            <v>0</v>
          </cell>
          <cell r="IC655">
            <v>0</v>
          </cell>
          <cell r="ID655">
            <v>0</v>
          </cell>
          <cell r="IF655">
            <v>0</v>
          </cell>
          <cell r="IG655">
            <v>0</v>
          </cell>
          <cell r="IH655">
            <v>0</v>
          </cell>
          <cell r="II655">
            <v>75327.817129023388</v>
          </cell>
          <cell r="IK655">
            <v>0</v>
          </cell>
          <cell r="IL655">
            <v>0</v>
          </cell>
          <cell r="IM655">
            <v>0</v>
          </cell>
          <cell r="IO655">
            <v>0</v>
          </cell>
          <cell r="IP655">
            <v>0</v>
          </cell>
          <cell r="IQ655">
            <v>0</v>
          </cell>
          <cell r="IR655">
            <v>75327.817129023388</v>
          </cell>
          <cell r="IT655">
            <v>0</v>
          </cell>
          <cell r="IU655">
            <v>0</v>
          </cell>
          <cell r="IV655">
            <v>0</v>
          </cell>
          <cell r="IX655">
            <v>0</v>
          </cell>
          <cell r="IY655">
            <v>0</v>
          </cell>
          <cell r="IZ655">
            <v>0</v>
          </cell>
          <cell r="JA655">
            <v>75327.817129023388</v>
          </cell>
          <cell r="JC655">
            <v>0</v>
          </cell>
          <cell r="JD655">
            <v>0</v>
          </cell>
          <cell r="JE655">
            <v>0</v>
          </cell>
          <cell r="JG655">
            <v>0</v>
          </cell>
          <cell r="JH655">
            <v>0</v>
          </cell>
          <cell r="JI655">
            <v>0</v>
          </cell>
          <cell r="JJ655">
            <v>75327.817129023388</v>
          </cell>
          <cell r="JL655">
            <v>0</v>
          </cell>
          <cell r="JM655">
            <v>0</v>
          </cell>
          <cell r="JN655">
            <v>0</v>
          </cell>
          <cell r="JP655">
            <v>0</v>
          </cell>
          <cell r="JQ655">
            <v>0</v>
          </cell>
          <cell r="JR655">
            <v>0</v>
          </cell>
          <cell r="JS655">
            <v>75327.817129023388</v>
          </cell>
          <cell r="JU655">
            <v>0</v>
          </cell>
          <cell r="JV655">
            <v>0</v>
          </cell>
          <cell r="JW655">
            <v>0</v>
          </cell>
          <cell r="JY655">
            <v>0</v>
          </cell>
          <cell r="JZ655">
            <v>0</v>
          </cell>
          <cell r="KA655">
            <v>0</v>
          </cell>
          <cell r="KB655">
            <v>75327.817129023388</v>
          </cell>
          <cell r="KD655">
            <v>0</v>
          </cell>
          <cell r="KE655">
            <v>0</v>
          </cell>
          <cell r="KF655">
            <v>0</v>
          </cell>
          <cell r="KH655">
            <v>0</v>
          </cell>
          <cell r="KI655">
            <v>0</v>
          </cell>
          <cell r="KJ655">
            <v>0</v>
          </cell>
          <cell r="KK655">
            <v>75327.817129023388</v>
          </cell>
          <cell r="KM655">
            <v>0</v>
          </cell>
          <cell r="KN655">
            <v>0</v>
          </cell>
          <cell r="KO655">
            <v>0</v>
          </cell>
          <cell r="KQ655">
            <v>0</v>
          </cell>
          <cell r="KR655">
            <v>0</v>
          </cell>
          <cell r="KS655">
            <v>0</v>
          </cell>
          <cell r="KT655">
            <v>75327.817129023388</v>
          </cell>
          <cell r="KV655">
            <v>0</v>
          </cell>
          <cell r="KW655">
            <v>0</v>
          </cell>
          <cell r="KX655">
            <v>0</v>
          </cell>
          <cell r="KZ655">
            <v>0</v>
          </cell>
          <cell r="LA655">
            <v>0</v>
          </cell>
          <cell r="LB655">
            <v>0</v>
          </cell>
          <cell r="LC655">
            <v>75327.817129023388</v>
          </cell>
          <cell r="LE655">
            <v>0</v>
          </cell>
          <cell r="LF655">
            <v>0</v>
          </cell>
          <cell r="LG655">
            <v>0</v>
          </cell>
          <cell r="LI655">
            <v>0</v>
          </cell>
          <cell r="LJ655">
            <v>0</v>
          </cell>
          <cell r="LK655">
            <v>0</v>
          </cell>
          <cell r="LL655">
            <v>75327.817129023388</v>
          </cell>
          <cell r="LN655">
            <v>0</v>
          </cell>
          <cell r="LO655">
            <v>0</v>
          </cell>
          <cell r="LP655">
            <v>0</v>
          </cell>
          <cell r="LR655">
            <v>0</v>
          </cell>
          <cell r="LS655">
            <v>0</v>
          </cell>
          <cell r="LT655">
            <v>0</v>
          </cell>
          <cell r="LU655">
            <v>75327.817129023388</v>
          </cell>
          <cell r="LW655">
            <v>0</v>
          </cell>
          <cell r="LX655">
            <v>0</v>
          </cell>
          <cell r="LY655">
            <v>0</v>
          </cell>
          <cell r="MA655">
            <v>0</v>
          </cell>
          <cell r="MB655">
            <v>0</v>
          </cell>
          <cell r="MC655">
            <v>0</v>
          </cell>
          <cell r="MD655">
            <v>75327.817129023388</v>
          </cell>
          <cell r="MF655">
            <v>0</v>
          </cell>
          <cell r="MG655">
            <v>0</v>
          </cell>
          <cell r="MH655">
            <v>0</v>
          </cell>
          <cell r="MJ655">
            <v>0</v>
          </cell>
          <cell r="MK655">
            <v>0</v>
          </cell>
          <cell r="ML655">
            <v>0</v>
          </cell>
          <cell r="MM655">
            <v>43971.807552357983</v>
          </cell>
          <cell r="MO655">
            <v>0</v>
          </cell>
          <cell r="MP655">
            <v>0</v>
          </cell>
          <cell r="MQ655">
            <v>0</v>
          </cell>
          <cell r="MS655">
            <v>0</v>
          </cell>
          <cell r="MT655">
            <v>0</v>
          </cell>
          <cell r="MU655">
            <v>0</v>
          </cell>
          <cell r="MV655">
            <v>43971.807552357983</v>
          </cell>
          <cell r="MX655">
            <v>0</v>
          </cell>
          <cell r="MY655">
            <v>0</v>
          </cell>
          <cell r="MZ655">
            <v>0</v>
          </cell>
          <cell r="NB655">
            <v>0</v>
          </cell>
          <cell r="NC655">
            <v>0</v>
          </cell>
          <cell r="ND655">
            <v>0</v>
          </cell>
          <cell r="NE655">
            <v>43971.807552357983</v>
          </cell>
          <cell r="NG655">
            <v>0</v>
          </cell>
          <cell r="NH655">
            <v>0</v>
          </cell>
          <cell r="NI655">
            <v>0</v>
          </cell>
          <cell r="NK655">
            <v>0</v>
          </cell>
          <cell r="NL655">
            <v>0</v>
          </cell>
          <cell r="NM655">
            <v>0</v>
          </cell>
          <cell r="NN655">
            <v>43971.807552357983</v>
          </cell>
          <cell r="NP655">
            <v>0</v>
          </cell>
          <cell r="NQ655">
            <v>0</v>
          </cell>
          <cell r="NR655">
            <v>0</v>
          </cell>
          <cell r="NT655">
            <v>0</v>
          </cell>
          <cell r="NU655">
            <v>0</v>
          </cell>
          <cell r="NV655">
            <v>0</v>
          </cell>
          <cell r="NW655">
            <v>43971.807552357983</v>
          </cell>
          <cell r="NY655">
            <v>0</v>
          </cell>
          <cell r="NZ655">
            <v>0</v>
          </cell>
          <cell r="OA655">
            <v>0</v>
          </cell>
          <cell r="OC655">
            <v>0</v>
          </cell>
          <cell r="OD655">
            <v>0</v>
          </cell>
          <cell r="OE655">
            <v>0</v>
          </cell>
          <cell r="OF655">
            <v>43971.807552357983</v>
          </cell>
          <cell r="OH655">
            <v>0</v>
          </cell>
          <cell r="OI655">
            <v>0</v>
          </cell>
          <cell r="OJ655">
            <v>0</v>
          </cell>
          <cell r="OL655">
            <v>0</v>
          </cell>
          <cell r="OM655">
            <v>0</v>
          </cell>
          <cell r="ON655">
            <v>0</v>
          </cell>
          <cell r="OO655">
            <v>43971.807552357983</v>
          </cell>
          <cell r="OQ655">
            <v>0</v>
          </cell>
          <cell r="OR655">
            <v>0</v>
          </cell>
          <cell r="OS655">
            <v>0</v>
          </cell>
          <cell r="OU655">
            <v>0</v>
          </cell>
          <cell r="OV655">
            <v>0</v>
          </cell>
          <cell r="OW655">
            <v>0</v>
          </cell>
          <cell r="OX655">
            <v>43971.807552357983</v>
          </cell>
          <cell r="OZ655">
            <v>0</v>
          </cell>
          <cell r="PA655">
            <v>0</v>
          </cell>
          <cell r="PB655">
            <v>0</v>
          </cell>
          <cell r="PD655">
            <v>0</v>
          </cell>
          <cell r="PE655">
            <v>0</v>
          </cell>
          <cell r="PF655">
            <v>0</v>
          </cell>
          <cell r="PG655">
            <v>43971.807552357983</v>
          </cell>
          <cell r="PI655">
            <v>0</v>
          </cell>
          <cell r="PJ655">
            <v>0</v>
          </cell>
          <cell r="PK655">
            <v>0</v>
          </cell>
          <cell r="PM655">
            <v>0</v>
          </cell>
          <cell r="PN655">
            <v>0</v>
          </cell>
          <cell r="PO655">
            <v>0</v>
          </cell>
          <cell r="PP655">
            <v>43971.807552357983</v>
          </cell>
          <cell r="PR655">
            <v>0</v>
          </cell>
          <cell r="PS655">
            <v>0</v>
          </cell>
          <cell r="PT655">
            <v>0</v>
          </cell>
          <cell r="PV655">
            <v>0</v>
          </cell>
          <cell r="PW655">
            <v>0</v>
          </cell>
          <cell r="PX655">
            <v>0</v>
          </cell>
          <cell r="PY655">
            <v>43971.807552357983</v>
          </cell>
          <cell r="QA655">
            <v>0</v>
          </cell>
          <cell r="QB655">
            <v>0</v>
          </cell>
          <cell r="QC655">
            <v>0</v>
          </cell>
          <cell r="QE655">
            <v>0</v>
          </cell>
          <cell r="QF655">
            <v>0</v>
          </cell>
          <cell r="QG655">
            <v>0</v>
          </cell>
          <cell r="QH655">
            <v>43971.807552357983</v>
          </cell>
          <cell r="QJ655">
            <v>0</v>
          </cell>
          <cell r="QK655">
            <v>0</v>
          </cell>
          <cell r="QL655">
            <v>0</v>
          </cell>
          <cell r="QN655">
            <v>0</v>
          </cell>
          <cell r="QO655">
            <v>0</v>
          </cell>
          <cell r="QP655">
            <v>0</v>
          </cell>
          <cell r="QQ655">
            <v>48302.372651622565</v>
          </cell>
          <cell r="QS655">
            <v>0</v>
          </cell>
          <cell r="QT655">
            <v>0</v>
          </cell>
          <cell r="QU655">
            <v>0</v>
          </cell>
          <cell r="QW655">
            <v>0</v>
          </cell>
          <cell r="QX655">
            <v>0</v>
          </cell>
          <cell r="QY655">
            <v>0</v>
          </cell>
          <cell r="QZ655">
            <v>48302.372651622565</v>
          </cell>
          <cell r="RB655">
            <v>0</v>
          </cell>
          <cell r="RC655">
            <v>0</v>
          </cell>
          <cell r="RD655">
            <v>0</v>
          </cell>
          <cell r="RF655">
            <v>0</v>
          </cell>
          <cell r="RG655">
            <v>0</v>
          </cell>
          <cell r="RH655">
            <v>0</v>
          </cell>
          <cell r="RI655">
            <v>48302.372651622565</v>
          </cell>
          <cell r="RK655">
            <v>0</v>
          </cell>
          <cell r="RL655">
            <v>0</v>
          </cell>
          <cell r="RM655">
            <v>0</v>
          </cell>
          <cell r="RO655">
            <v>0</v>
          </cell>
          <cell r="RP655">
            <v>0</v>
          </cell>
          <cell r="RQ655">
            <v>0</v>
          </cell>
          <cell r="RR655">
            <v>48302.372651622565</v>
          </cell>
          <cell r="RT655">
            <v>0</v>
          </cell>
          <cell r="RU655">
            <v>0</v>
          </cell>
          <cell r="RV655">
            <v>0</v>
          </cell>
          <cell r="RX655">
            <v>0</v>
          </cell>
          <cell r="RY655">
            <v>0</v>
          </cell>
          <cell r="RZ655">
            <v>0</v>
          </cell>
          <cell r="SA655">
            <v>48302.372651622565</v>
          </cell>
          <cell r="SC655">
            <v>0</v>
          </cell>
          <cell r="SD655">
            <v>0</v>
          </cell>
          <cell r="SE655">
            <v>0</v>
          </cell>
          <cell r="SG655">
            <v>0</v>
          </cell>
          <cell r="SH655">
            <v>0</v>
          </cell>
          <cell r="SI655">
            <v>0</v>
          </cell>
          <cell r="SJ655">
            <v>48302.372651622565</v>
          </cell>
          <cell r="SL655">
            <v>0</v>
          </cell>
          <cell r="SM655">
            <v>0</v>
          </cell>
          <cell r="SN655">
            <v>0</v>
          </cell>
          <cell r="SP655">
            <v>0</v>
          </cell>
          <cell r="SQ655">
            <v>0</v>
          </cell>
          <cell r="SR655">
            <v>0</v>
          </cell>
          <cell r="SS655">
            <v>48302.372651622565</v>
          </cell>
          <cell r="SU655">
            <v>0</v>
          </cell>
          <cell r="SV655">
            <v>0</v>
          </cell>
          <cell r="SW655">
            <v>0</v>
          </cell>
          <cell r="SY655">
            <v>0</v>
          </cell>
          <cell r="SZ655">
            <v>0</v>
          </cell>
          <cell r="TA655">
            <v>0</v>
          </cell>
          <cell r="TB655">
            <v>48302.372651622565</v>
          </cell>
          <cell r="TD655">
            <v>0</v>
          </cell>
          <cell r="TE655">
            <v>0</v>
          </cell>
          <cell r="TF655">
            <v>0</v>
          </cell>
          <cell r="TH655">
            <v>0</v>
          </cell>
          <cell r="TI655">
            <v>0</v>
          </cell>
          <cell r="TJ655">
            <v>0</v>
          </cell>
          <cell r="TK655">
            <v>48302.372651622565</v>
          </cell>
          <cell r="TM655">
            <v>0</v>
          </cell>
          <cell r="TN655">
            <v>0</v>
          </cell>
          <cell r="TO655">
            <v>0</v>
          </cell>
          <cell r="TQ655">
            <v>0</v>
          </cell>
          <cell r="TR655">
            <v>0</v>
          </cell>
          <cell r="TS655">
            <v>0</v>
          </cell>
          <cell r="TT655">
            <v>48302.372651622565</v>
          </cell>
          <cell r="TV655">
            <v>0</v>
          </cell>
          <cell r="TW655">
            <v>0</v>
          </cell>
          <cell r="TX655">
            <v>0</v>
          </cell>
          <cell r="TZ655">
            <v>0</v>
          </cell>
          <cell r="UA655">
            <v>0</v>
          </cell>
          <cell r="UB655">
            <v>0</v>
          </cell>
          <cell r="UC655">
            <v>0</v>
          </cell>
          <cell r="UE655">
            <v>0</v>
          </cell>
          <cell r="UF655">
            <v>0</v>
          </cell>
          <cell r="UG655">
            <v>0</v>
          </cell>
          <cell r="UI655">
            <v>0</v>
          </cell>
          <cell r="UJ655">
            <v>0</v>
          </cell>
          <cell r="UK655">
            <v>0</v>
          </cell>
          <cell r="UL655">
            <v>0</v>
          </cell>
          <cell r="UN655">
            <v>0</v>
          </cell>
          <cell r="UO655">
            <v>0</v>
          </cell>
          <cell r="UP655">
            <v>0</v>
          </cell>
          <cell r="UR655">
            <v>0</v>
          </cell>
          <cell r="US655">
            <v>0</v>
          </cell>
          <cell r="UT655">
            <v>0</v>
          </cell>
          <cell r="UU655">
            <v>0</v>
          </cell>
          <cell r="UW655">
            <v>0</v>
          </cell>
          <cell r="UX655">
            <v>0</v>
          </cell>
          <cell r="UY655">
            <v>0</v>
          </cell>
          <cell r="UZ655">
            <v>0</v>
          </cell>
        </row>
        <row r="656">
          <cell r="A656" t="str">
            <v xml:space="preserve">  Indirect Costs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77756.101428806112</v>
          </cell>
          <cell r="AC656">
            <v>0</v>
          </cell>
          <cell r="AD656">
            <v>0</v>
          </cell>
          <cell r="AE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77756.101428806112</v>
          </cell>
          <cell r="AL656">
            <v>0</v>
          </cell>
          <cell r="AM656">
            <v>0</v>
          </cell>
          <cell r="AN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77756.101428806112</v>
          </cell>
          <cell r="AU656">
            <v>0</v>
          </cell>
          <cell r="AV656">
            <v>0</v>
          </cell>
          <cell r="AW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19246.4337657</v>
          </cell>
          <cell r="BD656">
            <v>0</v>
          </cell>
          <cell r="BE656">
            <v>27151.19</v>
          </cell>
          <cell r="BF656">
            <v>0</v>
          </cell>
          <cell r="BH656">
            <v>0</v>
          </cell>
          <cell r="BI656">
            <v>0</v>
          </cell>
          <cell r="BJ656">
            <v>0</v>
          </cell>
          <cell r="BK656">
            <v>30262.616252523632</v>
          </cell>
          <cell r="BM656">
            <v>0</v>
          </cell>
          <cell r="BN656">
            <v>23181.07</v>
          </cell>
          <cell r="BO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26544.762366127485</v>
          </cell>
          <cell r="BV656">
            <v>0</v>
          </cell>
          <cell r="BW656">
            <v>31349.27</v>
          </cell>
          <cell r="BX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24069.089203332005</v>
          </cell>
          <cell r="CE656">
            <v>0</v>
          </cell>
          <cell r="CF656">
            <v>18234.36</v>
          </cell>
          <cell r="CG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27563.926454614488</v>
          </cell>
          <cell r="CN656">
            <v>0</v>
          </cell>
          <cell r="CO656">
            <v>34840.71</v>
          </cell>
          <cell r="CP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28239.851018572983</v>
          </cell>
          <cell r="CW656">
            <v>0</v>
          </cell>
          <cell r="CX656">
            <v>29636.880000000001</v>
          </cell>
          <cell r="CY656">
            <v>0</v>
          </cell>
          <cell r="DA656">
            <v>0</v>
          </cell>
          <cell r="DB656">
            <v>0</v>
          </cell>
          <cell r="DC656">
            <v>0</v>
          </cell>
          <cell r="DD656">
            <v>35417.017764627351</v>
          </cell>
          <cell r="DF656">
            <v>0</v>
          </cell>
          <cell r="DG656">
            <v>22801</v>
          </cell>
          <cell r="DH656">
            <v>0</v>
          </cell>
          <cell r="DJ656">
            <v>0</v>
          </cell>
          <cell r="DK656">
            <v>0</v>
          </cell>
          <cell r="DL656">
            <v>0</v>
          </cell>
          <cell r="DM656">
            <v>42422.716826101321</v>
          </cell>
          <cell r="DO656">
            <v>0</v>
          </cell>
          <cell r="DP656">
            <v>27399.919999999998</v>
          </cell>
          <cell r="DQ656">
            <v>0</v>
          </cell>
          <cell r="DS656">
            <v>0</v>
          </cell>
          <cell r="DT656">
            <v>0</v>
          </cell>
          <cell r="DU656">
            <v>0</v>
          </cell>
          <cell r="DV656">
            <v>39006.289145028342</v>
          </cell>
          <cell r="DX656">
            <v>0</v>
          </cell>
          <cell r="DY656">
            <v>31325.15</v>
          </cell>
          <cell r="DZ656">
            <v>0</v>
          </cell>
          <cell r="EB656">
            <v>0</v>
          </cell>
          <cell r="EC656">
            <v>0</v>
          </cell>
          <cell r="ED656">
            <v>0</v>
          </cell>
          <cell r="EE656">
            <v>57084.178916013414</v>
          </cell>
          <cell r="EG656">
            <v>0</v>
          </cell>
          <cell r="EH656">
            <v>36469.93</v>
          </cell>
          <cell r="EI656">
            <v>0</v>
          </cell>
          <cell r="EK656">
            <v>0</v>
          </cell>
          <cell r="EL656">
            <v>0</v>
          </cell>
          <cell r="EM656">
            <v>0</v>
          </cell>
          <cell r="EN656">
            <v>52036.761808046685</v>
          </cell>
          <cell r="EP656">
            <v>0</v>
          </cell>
          <cell r="EQ656">
            <v>36668.959999999999</v>
          </cell>
          <cell r="ER656">
            <v>0</v>
          </cell>
          <cell r="ET656">
            <v>0</v>
          </cell>
          <cell r="EU656">
            <v>0</v>
          </cell>
          <cell r="EV656">
            <v>0</v>
          </cell>
          <cell r="EW656">
            <v>52397.303364165353</v>
          </cell>
          <cell r="EY656">
            <v>0</v>
          </cell>
          <cell r="EZ656">
            <v>45531.42</v>
          </cell>
          <cell r="FA656">
            <v>0</v>
          </cell>
          <cell r="FC656">
            <v>0</v>
          </cell>
          <cell r="FD656">
            <v>0</v>
          </cell>
          <cell r="FE656">
            <v>0</v>
          </cell>
          <cell r="FF656">
            <v>63528.483387331216</v>
          </cell>
          <cell r="FH656">
            <v>0</v>
          </cell>
          <cell r="FI656">
            <v>39241.279999999999</v>
          </cell>
          <cell r="FJ656">
            <v>0</v>
          </cell>
          <cell r="FL656">
            <v>0</v>
          </cell>
          <cell r="FM656">
            <v>0</v>
          </cell>
          <cell r="FN656">
            <v>0</v>
          </cell>
          <cell r="FO656">
            <v>69658.888603897067</v>
          </cell>
          <cell r="FQ656">
            <v>0</v>
          </cell>
          <cell r="FR656">
            <v>38484.720000000001</v>
          </cell>
          <cell r="FS656">
            <v>0</v>
          </cell>
          <cell r="FU656">
            <v>0</v>
          </cell>
          <cell r="FV656">
            <v>0</v>
          </cell>
          <cell r="FW656">
            <v>0</v>
          </cell>
          <cell r="FX656">
            <v>42226.003636161891</v>
          </cell>
          <cell r="FZ656">
            <v>0</v>
          </cell>
          <cell r="GA656">
            <v>64968.54</v>
          </cell>
          <cell r="GB656">
            <v>0</v>
          </cell>
          <cell r="GD656">
            <v>0</v>
          </cell>
          <cell r="GE656">
            <v>0</v>
          </cell>
          <cell r="GF656">
            <v>0</v>
          </cell>
          <cell r="GG656">
            <v>41858.620648711942</v>
          </cell>
          <cell r="GI656">
            <v>0</v>
          </cell>
          <cell r="GJ656">
            <v>0</v>
          </cell>
          <cell r="GK656">
            <v>0</v>
          </cell>
          <cell r="GM656">
            <v>0</v>
          </cell>
          <cell r="GN656">
            <v>0</v>
          </cell>
          <cell r="GO656">
            <v>0</v>
          </cell>
          <cell r="GP656">
            <v>40764.818964042577</v>
          </cell>
          <cell r="GR656">
            <v>0</v>
          </cell>
          <cell r="GS656">
            <v>0</v>
          </cell>
          <cell r="GT656">
            <v>0</v>
          </cell>
          <cell r="GV656">
            <v>0</v>
          </cell>
          <cell r="GW656">
            <v>0</v>
          </cell>
          <cell r="GX656">
            <v>0</v>
          </cell>
          <cell r="GY656">
            <v>42516.232985446462</v>
          </cell>
          <cell r="HA656">
            <v>0</v>
          </cell>
          <cell r="HB656">
            <v>0</v>
          </cell>
          <cell r="HC656">
            <v>0</v>
          </cell>
          <cell r="HE656">
            <v>0</v>
          </cell>
          <cell r="HF656">
            <v>0</v>
          </cell>
          <cell r="HG656">
            <v>0</v>
          </cell>
          <cell r="HH656">
            <v>42516.232985446462</v>
          </cell>
          <cell r="HJ656">
            <v>0</v>
          </cell>
          <cell r="HK656">
            <v>0</v>
          </cell>
          <cell r="HL656">
            <v>0</v>
          </cell>
          <cell r="HN656">
            <v>0</v>
          </cell>
          <cell r="HO656">
            <v>0</v>
          </cell>
          <cell r="HP656">
            <v>0</v>
          </cell>
          <cell r="HQ656">
            <v>41800.162160038468</v>
          </cell>
          <cell r="HS656">
            <v>0</v>
          </cell>
          <cell r="HT656">
            <v>0</v>
          </cell>
          <cell r="HU656">
            <v>0</v>
          </cell>
          <cell r="HW656">
            <v>0</v>
          </cell>
          <cell r="HX656">
            <v>0</v>
          </cell>
          <cell r="HY656">
            <v>0</v>
          </cell>
          <cell r="HZ656">
            <v>42516.232985446462</v>
          </cell>
          <cell r="IB656">
            <v>0</v>
          </cell>
          <cell r="IC656">
            <v>0</v>
          </cell>
          <cell r="ID656">
            <v>0</v>
          </cell>
          <cell r="IF656">
            <v>0</v>
          </cell>
          <cell r="IG656">
            <v>0</v>
          </cell>
          <cell r="IH656">
            <v>0</v>
          </cell>
          <cell r="II656">
            <v>38950.829164106915</v>
          </cell>
          <cell r="IK656">
            <v>0</v>
          </cell>
          <cell r="IL656">
            <v>0</v>
          </cell>
          <cell r="IM656">
            <v>0</v>
          </cell>
          <cell r="IO656">
            <v>0</v>
          </cell>
          <cell r="IP656">
            <v>0</v>
          </cell>
          <cell r="IQ656">
            <v>0</v>
          </cell>
          <cell r="IR656">
            <v>38950.829164106915</v>
          </cell>
          <cell r="IT656">
            <v>0</v>
          </cell>
          <cell r="IU656">
            <v>0</v>
          </cell>
          <cell r="IV656">
            <v>0</v>
          </cell>
          <cell r="IX656">
            <v>0</v>
          </cell>
          <cell r="IY656">
            <v>0</v>
          </cell>
          <cell r="IZ656">
            <v>0</v>
          </cell>
          <cell r="JA656">
            <v>38950.829164106915</v>
          </cell>
          <cell r="JC656">
            <v>0</v>
          </cell>
          <cell r="JD656">
            <v>0</v>
          </cell>
          <cell r="JE656">
            <v>0</v>
          </cell>
          <cell r="JG656">
            <v>0</v>
          </cell>
          <cell r="JH656">
            <v>0</v>
          </cell>
          <cell r="JI656">
            <v>0</v>
          </cell>
          <cell r="JJ656">
            <v>38950.829164106915</v>
          </cell>
          <cell r="JL656">
            <v>0</v>
          </cell>
          <cell r="JM656">
            <v>0</v>
          </cell>
          <cell r="JN656">
            <v>0</v>
          </cell>
          <cell r="JP656">
            <v>0</v>
          </cell>
          <cell r="JQ656">
            <v>0</v>
          </cell>
          <cell r="JR656">
            <v>0</v>
          </cell>
          <cell r="JS656">
            <v>38950.829164106915</v>
          </cell>
          <cell r="JU656">
            <v>0</v>
          </cell>
          <cell r="JV656">
            <v>0</v>
          </cell>
          <cell r="JW656">
            <v>0</v>
          </cell>
          <cell r="JY656">
            <v>0</v>
          </cell>
          <cell r="JZ656">
            <v>0</v>
          </cell>
          <cell r="KA656">
            <v>0</v>
          </cell>
          <cell r="KB656">
            <v>38950.829164106915</v>
          </cell>
          <cell r="KD656">
            <v>0</v>
          </cell>
          <cell r="KE656">
            <v>0</v>
          </cell>
          <cell r="KF656">
            <v>0</v>
          </cell>
          <cell r="KH656">
            <v>0</v>
          </cell>
          <cell r="KI656">
            <v>0</v>
          </cell>
          <cell r="KJ656">
            <v>0</v>
          </cell>
          <cell r="KK656">
            <v>38950.829164106915</v>
          </cell>
          <cell r="KM656">
            <v>0</v>
          </cell>
          <cell r="KN656">
            <v>0</v>
          </cell>
          <cell r="KO656">
            <v>0</v>
          </cell>
          <cell r="KQ656">
            <v>0</v>
          </cell>
          <cell r="KR656">
            <v>0</v>
          </cell>
          <cell r="KS656">
            <v>0</v>
          </cell>
          <cell r="KT656">
            <v>38950.829164106915</v>
          </cell>
          <cell r="KV656">
            <v>0</v>
          </cell>
          <cell r="KW656">
            <v>0</v>
          </cell>
          <cell r="KX656">
            <v>0</v>
          </cell>
          <cell r="KZ656">
            <v>0</v>
          </cell>
          <cell r="LA656">
            <v>0</v>
          </cell>
          <cell r="LB656">
            <v>0</v>
          </cell>
          <cell r="LC656">
            <v>38950.829164106915</v>
          </cell>
          <cell r="LE656">
            <v>0</v>
          </cell>
          <cell r="LF656">
            <v>0</v>
          </cell>
          <cell r="LG656">
            <v>0</v>
          </cell>
          <cell r="LI656">
            <v>0</v>
          </cell>
          <cell r="LJ656">
            <v>0</v>
          </cell>
          <cell r="LK656">
            <v>0</v>
          </cell>
          <cell r="LL656">
            <v>38950.829164106915</v>
          </cell>
          <cell r="LN656">
            <v>0</v>
          </cell>
          <cell r="LO656">
            <v>0</v>
          </cell>
          <cell r="LP656">
            <v>0</v>
          </cell>
          <cell r="LR656">
            <v>0</v>
          </cell>
          <cell r="LS656">
            <v>0</v>
          </cell>
          <cell r="LT656">
            <v>0</v>
          </cell>
          <cell r="LU656">
            <v>38950.829164106915</v>
          </cell>
          <cell r="LW656">
            <v>0</v>
          </cell>
          <cell r="LX656">
            <v>0</v>
          </cell>
          <cell r="LY656">
            <v>0</v>
          </cell>
          <cell r="MA656">
            <v>0</v>
          </cell>
          <cell r="MB656">
            <v>0</v>
          </cell>
          <cell r="MC656">
            <v>0</v>
          </cell>
          <cell r="MD656">
            <v>38950.829164106915</v>
          </cell>
          <cell r="MF656">
            <v>0</v>
          </cell>
          <cell r="MG656">
            <v>0</v>
          </cell>
          <cell r="MH656">
            <v>0</v>
          </cell>
          <cell r="MJ656">
            <v>0</v>
          </cell>
          <cell r="MK656">
            <v>0</v>
          </cell>
          <cell r="ML656">
            <v>0</v>
          </cell>
          <cell r="MM656">
            <v>31176.919735240812</v>
          </cell>
          <cell r="MO656">
            <v>0</v>
          </cell>
          <cell r="MP656">
            <v>0</v>
          </cell>
          <cell r="MQ656">
            <v>0</v>
          </cell>
          <cell r="MS656">
            <v>0</v>
          </cell>
          <cell r="MT656">
            <v>0</v>
          </cell>
          <cell r="MU656">
            <v>0</v>
          </cell>
          <cell r="MV656">
            <v>31176.919735240812</v>
          </cell>
          <cell r="MX656">
            <v>0</v>
          </cell>
          <cell r="MY656">
            <v>0</v>
          </cell>
          <cell r="MZ656">
            <v>0</v>
          </cell>
          <cell r="NB656">
            <v>0</v>
          </cell>
          <cell r="NC656">
            <v>0</v>
          </cell>
          <cell r="ND656">
            <v>0</v>
          </cell>
          <cell r="NE656">
            <v>31176.919735240812</v>
          </cell>
          <cell r="NG656">
            <v>0</v>
          </cell>
          <cell r="NH656">
            <v>0</v>
          </cell>
          <cell r="NI656">
            <v>0</v>
          </cell>
          <cell r="NK656">
            <v>0</v>
          </cell>
          <cell r="NL656">
            <v>0</v>
          </cell>
          <cell r="NM656">
            <v>0</v>
          </cell>
          <cell r="NN656">
            <v>31176.919735240812</v>
          </cell>
          <cell r="NP656">
            <v>0</v>
          </cell>
          <cell r="NQ656">
            <v>0</v>
          </cell>
          <cell r="NR656">
            <v>0</v>
          </cell>
          <cell r="NT656">
            <v>0</v>
          </cell>
          <cell r="NU656">
            <v>0</v>
          </cell>
          <cell r="NV656">
            <v>0</v>
          </cell>
          <cell r="NW656">
            <v>31176.919735240812</v>
          </cell>
          <cell r="NY656">
            <v>0</v>
          </cell>
          <cell r="NZ656">
            <v>0</v>
          </cell>
          <cell r="OA656">
            <v>0</v>
          </cell>
          <cell r="OC656">
            <v>0</v>
          </cell>
          <cell r="OD656">
            <v>0</v>
          </cell>
          <cell r="OE656">
            <v>0</v>
          </cell>
          <cell r="OF656">
            <v>31176.919735240812</v>
          </cell>
          <cell r="OH656">
            <v>0</v>
          </cell>
          <cell r="OI656">
            <v>0</v>
          </cell>
          <cell r="OJ656">
            <v>0</v>
          </cell>
          <cell r="OL656">
            <v>0</v>
          </cell>
          <cell r="OM656">
            <v>0</v>
          </cell>
          <cell r="ON656">
            <v>0</v>
          </cell>
          <cell r="OO656">
            <v>31176.919735240812</v>
          </cell>
          <cell r="OQ656">
            <v>0</v>
          </cell>
          <cell r="OR656">
            <v>0</v>
          </cell>
          <cell r="OS656">
            <v>0</v>
          </cell>
          <cell r="OU656">
            <v>0</v>
          </cell>
          <cell r="OV656">
            <v>0</v>
          </cell>
          <cell r="OW656">
            <v>0</v>
          </cell>
          <cell r="OX656">
            <v>31176.919735240812</v>
          </cell>
          <cell r="OZ656">
            <v>0</v>
          </cell>
          <cell r="PA656">
            <v>0</v>
          </cell>
          <cell r="PB656">
            <v>0</v>
          </cell>
          <cell r="PD656">
            <v>0</v>
          </cell>
          <cell r="PE656">
            <v>0</v>
          </cell>
          <cell r="PF656">
            <v>0</v>
          </cell>
          <cell r="PG656">
            <v>31176.919735240812</v>
          </cell>
          <cell r="PI656">
            <v>0</v>
          </cell>
          <cell r="PJ656">
            <v>0</v>
          </cell>
          <cell r="PK656">
            <v>0</v>
          </cell>
          <cell r="PM656">
            <v>0</v>
          </cell>
          <cell r="PN656">
            <v>0</v>
          </cell>
          <cell r="PO656">
            <v>0</v>
          </cell>
          <cell r="PP656">
            <v>31176.919735240812</v>
          </cell>
          <cell r="PR656">
            <v>0</v>
          </cell>
          <cell r="PS656">
            <v>0</v>
          </cell>
          <cell r="PT656">
            <v>0</v>
          </cell>
          <cell r="PV656">
            <v>0</v>
          </cell>
          <cell r="PW656">
            <v>0</v>
          </cell>
          <cell r="PX656">
            <v>0</v>
          </cell>
          <cell r="PY656">
            <v>31176.919735240812</v>
          </cell>
          <cell r="QA656">
            <v>0</v>
          </cell>
          <cell r="QB656">
            <v>0</v>
          </cell>
          <cell r="QC656">
            <v>0</v>
          </cell>
          <cell r="QE656">
            <v>0</v>
          </cell>
          <cell r="QF656">
            <v>0</v>
          </cell>
          <cell r="QG656">
            <v>0</v>
          </cell>
          <cell r="QH656">
            <v>31176.919735240812</v>
          </cell>
          <cell r="QJ656">
            <v>0</v>
          </cell>
          <cell r="QK656">
            <v>0</v>
          </cell>
          <cell r="QL656">
            <v>0</v>
          </cell>
          <cell r="QN656">
            <v>0</v>
          </cell>
          <cell r="QO656">
            <v>0</v>
          </cell>
          <cell r="QP656">
            <v>0</v>
          </cell>
          <cell r="QQ656">
            <v>33456.441780021232</v>
          </cell>
          <cell r="QS656">
            <v>0</v>
          </cell>
          <cell r="QT656">
            <v>0</v>
          </cell>
          <cell r="QU656">
            <v>0</v>
          </cell>
          <cell r="QW656">
            <v>0</v>
          </cell>
          <cell r="QX656">
            <v>0</v>
          </cell>
          <cell r="QY656">
            <v>0</v>
          </cell>
          <cell r="QZ656">
            <v>33456.441780021232</v>
          </cell>
          <cell r="RB656">
            <v>0</v>
          </cell>
          <cell r="RC656">
            <v>0</v>
          </cell>
          <cell r="RD656">
            <v>0</v>
          </cell>
          <cell r="RF656">
            <v>0</v>
          </cell>
          <cell r="RG656">
            <v>0</v>
          </cell>
          <cell r="RH656">
            <v>0</v>
          </cell>
          <cell r="RI656">
            <v>33456.441780021232</v>
          </cell>
          <cell r="RK656">
            <v>0</v>
          </cell>
          <cell r="RL656">
            <v>0</v>
          </cell>
          <cell r="RM656">
            <v>0</v>
          </cell>
          <cell r="RO656">
            <v>0</v>
          </cell>
          <cell r="RP656">
            <v>0</v>
          </cell>
          <cell r="RQ656">
            <v>0</v>
          </cell>
          <cell r="RR656">
            <v>33456.441780021232</v>
          </cell>
          <cell r="RT656">
            <v>0</v>
          </cell>
          <cell r="RU656">
            <v>0</v>
          </cell>
          <cell r="RV656">
            <v>0</v>
          </cell>
          <cell r="RX656">
            <v>0</v>
          </cell>
          <cell r="RY656">
            <v>0</v>
          </cell>
          <cell r="RZ656">
            <v>0</v>
          </cell>
          <cell r="SA656">
            <v>33456.441780021232</v>
          </cell>
          <cell r="SC656">
            <v>0</v>
          </cell>
          <cell r="SD656">
            <v>0</v>
          </cell>
          <cell r="SE656">
            <v>0</v>
          </cell>
          <cell r="SG656">
            <v>0</v>
          </cell>
          <cell r="SH656">
            <v>0</v>
          </cell>
          <cell r="SI656">
            <v>0</v>
          </cell>
          <cell r="SJ656">
            <v>33456.441780021232</v>
          </cell>
          <cell r="SL656">
            <v>0</v>
          </cell>
          <cell r="SM656">
            <v>0</v>
          </cell>
          <cell r="SN656">
            <v>0</v>
          </cell>
          <cell r="SP656">
            <v>0</v>
          </cell>
          <cell r="SQ656">
            <v>0</v>
          </cell>
          <cell r="SR656">
            <v>0</v>
          </cell>
          <cell r="SS656">
            <v>33456.441780021232</v>
          </cell>
          <cell r="SU656">
            <v>0</v>
          </cell>
          <cell r="SV656">
            <v>0</v>
          </cell>
          <cell r="SW656">
            <v>0</v>
          </cell>
          <cell r="SY656">
            <v>0</v>
          </cell>
          <cell r="SZ656">
            <v>0</v>
          </cell>
          <cell r="TA656">
            <v>0</v>
          </cell>
          <cell r="TB656">
            <v>33456.441780021232</v>
          </cell>
          <cell r="TD656">
            <v>0</v>
          </cell>
          <cell r="TE656">
            <v>0</v>
          </cell>
          <cell r="TF656">
            <v>0</v>
          </cell>
          <cell r="TH656">
            <v>0</v>
          </cell>
          <cell r="TI656">
            <v>0</v>
          </cell>
          <cell r="TJ656">
            <v>0</v>
          </cell>
          <cell r="TK656">
            <v>33456.441780021232</v>
          </cell>
          <cell r="TM656">
            <v>0</v>
          </cell>
          <cell r="TN656">
            <v>0</v>
          </cell>
          <cell r="TO656">
            <v>0</v>
          </cell>
          <cell r="TQ656">
            <v>0</v>
          </cell>
          <cell r="TR656">
            <v>0</v>
          </cell>
          <cell r="TS656">
            <v>0</v>
          </cell>
          <cell r="TT656">
            <v>33456.441780021232</v>
          </cell>
          <cell r="TV656">
            <v>0</v>
          </cell>
          <cell r="TW656">
            <v>0</v>
          </cell>
          <cell r="TX656">
            <v>0</v>
          </cell>
          <cell r="TZ656">
            <v>0</v>
          </cell>
          <cell r="UA656">
            <v>0</v>
          </cell>
          <cell r="UB656">
            <v>0</v>
          </cell>
          <cell r="UC656">
            <v>0</v>
          </cell>
          <cell r="UE656">
            <v>0</v>
          </cell>
          <cell r="UF656">
            <v>0</v>
          </cell>
          <cell r="UG656">
            <v>0</v>
          </cell>
          <cell r="UI656">
            <v>0</v>
          </cell>
          <cell r="UJ656">
            <v>0</v>
          </cell>
          <cell r="UK656">
            <v>0</v>
          </cell>
          <cell r="UL656">
            <v>0</v>
          </cell>
          <cell r="UN656">
            <v>0</v>
          </cell>
          <cell r="UO656">
            <v>0</v>
          </cell>
          <cell r="UP656">
            <v>0</v>
          </cell>
          <cell r="UR656">
            <v>0</v>
          </cell>
          <cell r="US656">
            <v>0</v>
          </cell>
          <cell r="UT656">
            <v>0</v>
          </cell>
          <cell r="UU656">
            <v>0</v>
          </cell>
          <cell r="UW656">
            <v>0</v>
          </cell>
          <cell r="UX656">
            <v>0</v>
          </cell>
          <cell r="UY656">
            <v>0</v>
          </cell>
          <cell r="UZ656">
            <v>0</v>
          </cell>
        </row>
        <row r="657">
          <cell r="A657" t="str">
            <v>Total Expenses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338568.5008778401</v>
          </cell>
          <cell r="AC657">
            <v>0</v>
          </cell>
          <cell r="AD657">
            <v>0</v>
          </cell>
          <cell r="AE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338568.5008778401</v>
          </cell>
          <cell r="AL657">
            <v>0</v>
          </cell>
          <cell r="AM657">
            <v>0</v>
          </cell>
          <cell r="AN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338568.5008778401</v>
          </cell>
          <cell r="AU657">
            <v>0</v>
          </cell>
          <cell r="AV657">
            <v>0</v>
          </cell>
          <cell r="AW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50649.073765699999</v>
          </cell>
          <cell r="BD657">
            <v>0</v>
          </cell>
          <cell r="BE657">
            <v>80771.749999999985</v>
          </cell>
          <cell r="BF657">
            <v>0</v>
          </cell>
          <cell r="BH657">
            <v>0</v>
          </cell>
          <cell r="BI657">
            <v>0</v>
          </cell>
          <cell r="BJ657">
            <v>0</v>
          </cell>
          <cell r="BK657">
            <v>137988.36796161454</v>
          </cell>
          <cell r="BM657">
            <v>0</v>
          </cell>
          <cell r="BN657">
            <v>58833.85</v>
          </cell>
          <cell r="BO657">
            <v>0</v>
          </cell>
          <cell r="BQ657">
            <v>0</v>
          </cell>
          <cell r="BR657">
            <v>0</v>
          </cell>
          <cell r="BS657">
            <v>0</v>
          </cell>
          <cell r="BT657">
            <v>94287.331216681108</v>
          </cell>
          <cell r="BV657">
            <v>0</v>
          </cell>
          <cell r="BW657">
            <v>110745.55999999998</v>
          </cell>
          <cell r="BX657">
            <v>0</v>
          </cell>
          <cell r="BZ657">
            <v>0</v>
          </cell>
          <cell r="CA657">
            <v>0</v>
          </cell>
          <cell r="CB657">
            <v>0</v>
          </cell>
          <cell r="CC657">
            <v>82178.053146161968</v>
          </cell>
          <cell r="CE657">
            <v>0</v>
          </cell>
          <cell r="CF657">
            <v>56024.62</v>
          </cell>
          <cell r="CG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79314.595495855232</v>
          </cell>
          <cell r="CN657">
            <v>0</v>
          </cell>
          <cell r="CO657">
            <v>100855.70999999999</v>
          </cell>
          <cell r="CP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80249.606975971139</v>
          </cell>
          <cell r="CW657">
            <v>0</v>
          </cell>
          <cell r="CX657">
            <v>82172.89</v>
          </cell>
          <cell r="CY657">
            <v>0</v>
          </cell>
          <cell r="DA657">
            <v>0</v>
          </cell>
          <cell r="DB657">
            <v>0</v>
          </cell>
          <cell r="DC657">
            <v>0</v>
          </cell>
          <cell r="DD657">
            <v>97745.858337275509</v>
          </cell>
          <cell r="DF657">
            <v>0</v>
          </cell>
          <cell r="DG657">
            <v>66594.48000000001</v>
          </cell>
          <cell r="DH657">
            <v>0</v>
          </cell>
          <cell r="DJ657">
            <v>0</v>
          </cell>
          <cell r="DK657">
            <v>0</v>
          </cell>
          <cell r="DL657">
            <v>0</v>
          </cell>
          <cell r="DM657">
            <v>228955.55411295104</v>
          </cell>
          <cell r="DO657">
            <v>0</v>
          </cell>
          <cell r="DP657">
            <v>192189.44</v>
          </cell>
          <cell r="DQ657">
            <v>0</v>
          </cell>
          <cell r="DS657">
            <v>0</v>
          </cell>
          <cell r="DT657">
            <v>0</v>
          </cell>
          <cell r="DU657">
            <v>0</v>
          </cell>
          <cell r="DV657">
            <v>128542.92518729687</v>
          </cell>
          <cell r="DX657">
            <v>0</v>
          </cell>
          <cell r="DY657">
            <v>107384.5</v>
          </cell>
          <cell r="DZ657">
            <v>0</v>
          </cell>
          <cell r="EB657">
            <v>0</v>
          </cell>
          <cell r="EC657">
            <v>0</v>
          </cell>
          <cell r="ED657">
            <v>0</v>
          </cell>
          <cell r="EE657">
            <v>227968.33051273052</v>
          </cell>
          <cell r="EG657">
            <v>0</v>
          </cell>
          <cell r="EH657">
            <v>99246.5</v>
          </cell>
          <cell r="EI657">
            <v>0</v>
          </cell>
          <cell r="EK657">
            <v>0</v>
          </cell>
          <cell r="EL657">
            <v>0</v>
          </cell>
          <cell r="EM657">
            <v>0</v>
          </cell>
          <cell r="EN657">
            <v>227868.14498181152</v>
          </cell>
          <cell r="EP657">
            <v>0</v>
          </cell>
          <cell r="EQ657">
            <v>159322.14000000001</v>
          </cell>
          <cell r="ER657">
            <v>0</v>
          </cell>
          <cell r="ET657">
            <v>0</v>
          </cell>
          <cell r="EU657">
            <v>0</v>
          </cell>
          <cell r="EV657">
            <v>0</v>
          </cell>
          <cell r="EW657">
            <v>228553.95239375578</v>
          </cell>
          <cell r="EY657">
            <v>0</v>
          </cell>
          <cell r="EZ657">
            <v>192258.15999999997</v>
          </cell>
          <cell r="FA657">
            <v>0</v>
          </cell>
          <cell r="FC657">
            <v>0</v>
          </cell>
          <cell r="FD657">
            <v>0</v>
          </cell>
          <cell r="FE657">
            <v>0</v>
          </cell>
          <cell r="FF657">
            <v>253995.38711661848</v>
          </cell>
          <cell r="FH657">
            <v>0</v>
          </cell>
          <cell r="FI657">
            <v>128309.26000000001</v>
          </cell>
          <cell r="FJ657">
            <v>0</v>
          </cell>
          <cell r="FL657">
            <v>0</v>
          </cell>
          <cell r="FM657">
            <v>0</v>
          </cell>
          <cell r="FN657">
            <v>0</v>
          </cell>
          <cell r="FO657">
            <v>268667.47463184828</v>
          </cell>
          <cell r="FQ657">
            <v>0</v>
          </cell>
          <cell r="FR657">
            <v>148995.57999999999</v>
          </cell>
          <cell r="FS657">
            <v>0</v>
          </cell>
          <cell r="FU657">
            <v>0</v>
          </cell>
          <cell r="FV657">
            <v>0</v>
          </cell>
          <cell r="FW657">
            <v>0</v>
          </cell>
          <cell r="FX657">
            <v>146131.30602505867</v>
          </cell>
          <cell r="FZ657">
            <v>0</v>
          </cell>
          <cell r="GA657">
            <v>249256.78</v>
          </cell>
          <cell r="GB657">
            <v>0</v>
          </cell>
          <cell r="GD657">
            <v>0</v>
          </cell>
          <cell r="GE657">
            <v>0</v>
          </cell>
          <cell r="GF657">
            <v>0</v>
          </cell>
          <cell r="GG657">
            <v>168329.16333227538</v>
          </cell>
          <cell r="GI657">
            <v>0</v>
          </cell>
          <cell r="GJ657">
            <v>0</v>
          </cell>
          <cell r="GK657">
            <v>0</v>
          </cell>
          <cell r="GM657">
            <v>0</v>
          </cell>
          <cell r="GN657">
            <v>0</v>
          </cell>
          <cell r="GO657">
            <v>0</v>
          </cell>
          <cell r="GP657">
            <v>151849.0109591801</v>
          </cell>
          <cell r="GR657">
            <v>0</v>
          </cell>
          <cell r="GS657">
            <v>0</v>
          </cell>
          <cell r="GT657">
            <v>0</v>
          </cell>
          <cell r="GV657">
            <v>0</v>
          </cell>
          <cell r="GW657">
            <v>0</v>
          </cell>
          <cell r="GX657">
            <v>0</v>
          </cell>
          <cell r="GY657">
            <v>172404.44576894763</v>
          </cell>
          <cell r="HA657">
            <v>0</v>
          </cell>
          <cell r="HB657">
            <v>0</v>
          </cell>
          <cell r="HC657">
            <v>0</v>
          </cell>
          <cell r="HE657">
            <v>0</v>
          </cell>
          <cell r="HF657">
            <v>0</v>
          </cell>
          <cell r="HG657">
            <v>0</v>
          </cell>
          <cell r="HH657">
            <v>172404.44576894763</v>
          </cell>
          <cell r="HJ657">
            <v>0</v>
          </cell>
          <cell r="HK657">
            <v>0</v>
          </cell>
          <cell r="HL657">
            <v>0</v>
          </cell>
          <cell r="HN657">
            <v>0</v>
          </cell>
          <cell r="HO657">
            <v>0</v>
          </cell>
          <cell r="HP657">
            <v>0</v>
          </cell>
          <cell r="HQ657">
            <v>170638.20214353962</v>
          </cell>
          <cell r="HS657">
            <v>0</v>
          </cell>
          <cell r="HT657">
            <v>0</v>
          </cell>
          <cell r="HU657">
            <v>0</v>
          </cell>
          <cell r="HW657">
            <v>0</v>
          </cell>
          <cell r="HX657">
            <v>0</v>
          </cell>
          <cell r="HY657">
            <v>0</v>
          </cell>
          <cell r="HZ657">
            <v>172404.44576894763</v>
          </cell>
          <cell r="IB657">
            <v>0</v>
          </cell>
          <cell r="IC657">
            <v>0</v>
          </cell>
          <cell r="ID657">
            <v>0</v>
          </cell>
          <cell r="IF657">
            <v>0</v>
          </cell>
          <cell r="IG657">
            <v>0</v>
          </cell>
          <cell r="IH657">
            <v>0</v>
          </cell>
          <cell r="II657">
            <v>114278.6462931303</v>
          </cell>
          <cell r="IK657">
            <v>0</v>
          </cell>
          <cell r="IL657">
            <v>0</v>
          </cell>
          <cell r="IM657">
            <v>0</v>
          </cell>
          <cell r="IO657">
            <v>0</v>
          </cell>
          <cell r="IP657">
            <v>0</v>
          </cell>
          <cell r="IQ657">
            <v>0</v>
          </cell>
          <cell r="IR657">
            <v>114278.6462931303</v>
          </cell>
          <cell r="IT657">
            <v>0</v>
          </cell>
          <cell r="IU657">
            <v>0</v>
          </cell>
          <cell r="IV657">
            <v>0</v>
          </cell>
          <cell r="IX657">
            <v>0</v>
          </cell>
          <cell r="IY657">
            <v>0</v>
          </cell>
          <cell r="IZ657">
            <v>0</v>
          </cell>
          <cell r="JA657">
            <v>114278.6462931303</v>
          </cell>
          <cell r="JC657">
            <v>0</v>
          </cell>
          <cell r="JD657">
            <v>0</v>
          </cell>
          <cell r="JE657">
            <v>0</v>
          </cell>
          <cell r="JG657">
            <v>0</v>
          </cell>
          <cell r="JH657">
            <v>0</v>
          </cell>
          <cell r="JI657">
            <v>0</v>
          </cell>
          <cell r="JJ657">
            <v>114278.6462931303</v>
          </cell>
          <cell r="JL657">
            <v>0</v>
          </cell>
          <cell r="JM657">
            <v>0</v>
          </cell>
          <cell r="JN657">
            <v>0</v>
          </cell>
          <cell r="JP657">
            <v>0</v>
          </cell>
          <cell r="JQ657">
            <v>0</v>
          </cell>
          <cell r="JR657">
            <v>0</v>
          </cell>
          <cell r="JS657">
            <v>114278.6462931303</v>
          </cell>
          <cell r="JU657">
            <v>0</v>
          </cell>
          <cell r="JV657">
            <v>0</v>
          </cell>
          <cell r="JW657">
            <v>0</v>
          </cell>
          <cell r="JY657">
            <v>0</v>
          </cell>
          <cell r="JZ657">
            <v>0</v>
          </cell>
          <cell r="KA657">
            <v>0</v>
          </cell>
          <cell r="KB657">
            <v>114278.6462931303</v>
          </cell>
          <cell r="KD657">
            <v>0</v>
          </cell>
          <cell r="KE657">
            <v>0</v>
          </cell>
          <cell r="KF657">
            <v>0</v>
          </cell>
          <cell r="KH657">
            <v>0</v>
          </cell>
          <cell r="KI657">
            <v>0</v>
          </cell>
          <cell r="KJ657">
            <v>0</v>
          </cell>
          <cell r="KK657">
            <v>114278.6462931303</v>
          </cell>
          <cell r="KM657">
            <v>0</v>
          </cell>
          <cell r="KN657">
            <v>0</v>
          </cell>
          <cell r="KO657">
            <v>0</v>
          </cell>
          <cell r="KQ657">
            <v>0</v>
          </cell>
          <cell r="KR657">
            <v>0</v>
          </cell>
          <cell r="KS657">
            <v>0</v>
          </cell>
          <cell r="KT657">
            <v>114278.6462931303</v>
          </cell>
          <cell r="KV657">
            <v>0</v>
          </cell>
          <cell r="KW657">
            <v>0</v>
          </cell>
          <cell r="KX657">
            <v>0</v>
          </cell>
          <cell r="KZ657">
            <v>0</v>
          </cell>
          <cell r="LA657">
            <v>0</v>
          </cell>
          <cell r="LB657">
            <v>0</v>
          </cell>
          <cell r="LC657">
            <v>114278.6462931303</v>
          </cell>
          <cell r="LE657">
            <v>0</v>
          </cell>
          <cell r="LF657">
            <v>0</v>
          </cell>
          <cell r="LG657">
            <v>0</v>
          </cell>
          <cell r="LI657">
            <v>0</v>
          </cell>
          <cell r="LJ657">
            <v>0</v>
          </cell>
          <cell r="LK657">
            <v>0</v>
          </cell>
          <cell r="LL657">
            <v>114278.6462931303</v>
          </cell>
          <cell r="LN657">
            <v>0</v>
          </cell>
          <cell r="LO657">
            <v>0</v>
          </cell>
          <cell r="LP657">
            <v>0</v>
          </cell>
          <cell r="LR657">
            <v>0</v>
          </cell>
          <cell r="LS657">
            <v>0</v>
          </cell>
          <cell r="LT657">
            <v>0</v>
          </cell>
          <cell r="LU657">
            <v>114278.6462931303</v>
          </cell>
          <cell r="LW657">
            <v>0</v>
          </cell>
          <cell r="LX657">
            <v>0</v>
          </cell>
          <cell r="LY657">
            <v>0</v>
          </cell>
          <cell r="MA657">
            <v>0</v>
          </cell>
          <cell r="MB657">
            <v>0</v>
          </cell>
          <cell r="MC657">
            <v>0</v>
          </cell>
          <cell r="MD657">
            <v>114278.6462931303</v>
          </cell>
          <cell r="MF657">
            <v>0</v>
          </cell>
          <cell r="MG657">
            <v>0</v>
          </cell>
          <cell r="MH657">
            <v>0</v>
          </cell>
          <cell r="MJ657">
            <v>0</v>
          </cell>
          <cell r="MK657">
            <v>0</v>
          </cell>
          <cell r="ML657">
            <v>0</v>
          </cell>
          <cell r="MM657">
            <v>75148.727287598798</v>
          </cell>
          <cell r="MO657">
            <v>0</v>
          </cell>
          <cell r="MP657">
            <v>0</v>
          </cell>
          <cell r="MQ657">
            <v>0</v>
          </cell>
          <cell r="MS657">
            <v>0</v>
          </cell>
          <cell r="MT657">
            <v>0</v>
          </cell>
          <cell r="MU657">
            <v>0</v>
          </cell>
          <cell r="MV657">
            <v>75148.727287598798</v>
          </cell>
          <cell r="MX657">
            <v>0</v>
          </cell>
          <cell r="MY657">
            <v>0</v>
          </cell>
          <cell r="MZ657">
            <v>0</v>
          </cell>
          <cell r="NB657">
            <v>0</v>
          </cell>
          <cell r="NC657">
            <v>0</v>
          </cell>
          <cell r="ND657">
            <v>0</v>
          </cell>
          <cell r="NE657">
            <v>75148.727287598798</v>
          </cell>
          <cell r="NG657">
            <v>0</v>
          </cell>
          <cell r="NH657">
            <v>0</v>
          </cell>
          <cell r="NI657">
            <v>0</v>
          </cell>
          <cell r="NK657">
            <v>0</v>
          </cell>
          <cell r="NL657">
            <v>0</v>
          </cell>
          <cell r="NM657">
            <v>0</v>
          </cell>
          <cell r="NN657">
            <v>75148.727287598798</v>
          </cell>
          <cell r="NP657">
            <v>0</v>
          </cell>
          <cell r="NQ657">
            <v>0</v>
          </cell>
          <cell r="NR657">
            <v>0</v>
          </cell>
          <cell r="NT657">
            <v>0</v>
          </cell>
          <cell r="NU657">
            <v>0</v>
          </cell>
          <cell r="NV657">
            <v>0</v>
          </cell>
          <cell r="NW657">
            <v>75148.727287598798</v>
          </cell>
          <cell r="NY657">
            <v>0</v>
          </cell>
          <cell r="NZ657">
            <v>0</v>
          </cell>
          <cell r="OA657">
            <v>0</v>
          </cell>
          <cell r="OC657">
            <v>0</v>
          </cell>
          <cell r="OD657">
            <v>0</v>
          </cell>
          <cell r="OE657">
            <v>0</v>
          </cell>
          <cell r="OF657">
            <v>75148.727287598798</v>
          </cell>
          <cell r="OH657">
            <v>0</v>
          </cell>
          <cell r="OI657">
            <v>0</v>
          </cell>
          <cell r="OJ657">
            <v>0</v>
          </cell>
          <cell r="OL657">
            <v>0</v>
          </cell>
          <cell r="OM657">
            <v>0</v>
          </cell>
          <cell r="ON657">
            <v>0</v>
          </cell>
          <cell r="OO657">
            <v>75148.727287598798</v>
          </cell>
          <cell r="OQ657">
            <v>0</v>
          </cell>
          <cell r="OR657">
            <v>0</v>
          </cell>
          <cell r="OS657">
            <v>0</v>
          </cell>
          <cell r="OU657">
            <v>0</v>
          </cell>
          <cell r="OV657">
            <v>0</v>
          </cell>
          <cell r="OW657">
            <v>0</v>
          </cell>
          <cell r="OX657">
            <v>75148.727287598798</v>
          </cell>
          <cell r="OZ657">
            <v>0</v>
          </cell>
          <cell r="PA657">
            <v>0</v>
          </cell>
          <cell r="PB657">
            <v>0</v>
          </cell>
          <cell r="PD657">
            <v>0</v>
          </cell>
          <cell r="PE657">
            <v>0</v>
          </cell>
          <cell r="PF657">
            <v>0</v>
          </cell>
          <cell r="PG657">
            <v>75148.727287598798</v>
          </cell>
          <cell r="PI657">
            <v>0</v>
          </cell>
          <cell r="PJ657">
            <v>0</v>
          </cell>
          <cell r="PK657">
            <v>0</v>
          </cell>
          <cell r="PM657">
            <v>0</v>
          </cell>
          <cell r="PN657">
            <v>0</v>
          </cell>
          <cell r="PO657">
            <v>0</v>
          </cell>
          <cell r="PP657">
            <v>75148.727287598798</v>
          </cell>
          <cell r="PR657">
            <v>0</v>
          </cell>
          <cell r="PS657">
            <v>0</v>
          </cell>
          <cell r="PT657">
            <v>0</v>
          </cell>
          <cell r="PV657">
            <v>0</v>
          </cell>
          <cell r="PW657">
            <v>0</v>
          </cell>
          <cell r="PX657">
            <v>0</v>
          </cell>
          <cell r="PY657">
            <v>75148.727287598798</v>
          </cell>
          <cell r="QA657">
            <v>0</v>
          </cell>
          <cell r="QB657">
            <v>0</v>
          </cell>
          <cell r="QC657">
            <v>0</v>
          </cell>
          <cell r="QE657">
            <v>0</v>
          </cell>
          <cell r="QF657">
            <v>0</v>
          </cell>
          <cell r="QG657">
            <v>0</v>
          </cell>
          <cell r="QH657">
            <v>75148.727287598798</v>
          </cell>
          <cell r="QJ657">
            <v>0</v>
          </cell>
          <cell r="QK657">
            <v>0</v>
          </cell>
          <cell r="QL657">
            <v>0</v>
          </cell>
          <cell r="QN657">
            <v>0</v>
          </cell>
          <cell r="QO657">
            <v>0</v>
          </cell>
          <cell r="QP657">
            <v>0</v>
          </cell>
          <cell r="QQ657">
            <v>81758.814431643797</v>
          </cell>
          <cell r="QS657">
            <v>0</v>
          </cell>
          <cell r="QT657">
            <v>0</v>
          </cell>
          <cell r="QU657">
            <v>0</v>
          </cell>
          <cell r="QW657">
            <v>0</v>
          </cell>
          <cell r="QX657">
            <v>0</v>
          </cell>
          <cell r="QY657">
            <v>0</v>
          </cell>
          <cell r="QZ657">
            <v>81758.814431643797</v>
          </cell>
          <cell r="RB657">
            <v>0</v>
          </cell>
          <cell r="RC657">
            <v>0</v>
          </cell>
          <cell r="RD657">
            <v>0</v>
          </cell>
          <cell r="RF657">
            <v>0</v>
          </cell>
          <cell r="RG657">
            <v>0</v>
          </cell>
          <cell r="RH657">
            <v>0</v>
          </cell>
          <cell r="RI657">
            <v>81758.814431643797</v>
          </cell>
          <cell r="RK657">
            <v>0</v>
          </cell>
          <cell r="RL657">
            <v>0</v>
          </cell>
          <cell r="RM657">
            <v>0</v>
          </cell>
          <cell r="RO657">
            <v>0</v>
          </cell>
          <cell r="RP657">
            <v>0</v>
          </cell>
          <cell r="RQ657">
            <v>0</v>
          </cell>
          <cell r="RR657">
            <v>81758.814431643797</v>
          </cell>
          <cell r="RT657">
            <v>0</v>
          </cell>
          <cell r="RU657">
            <v>0</v>
          </cell>
          <cell r="RV657">
            <v>0</v>
          </cell>
          <cell r="RX657">
            <v>0</v>
          </cell>
          <cell r="RY657">
            <v>0</v>
          </cell>
          <cell r="RZ657">
            <v>0</v>
          </cell>
          <cell r="SA657">
            <v>81758.814431643797</v>
          </cell>
          <cell r="SC657">
            <v>0</v>
          </cell>
          <cell r="SD657">
            <v>0</v>
          </cell>
          <cell r="SE657">
            <v>0</v>
          </cell>
          <cell r="SG657">
            <v>0</v>
          </cell>
          <cell r="SH657">
            <v>0</v>
          </cell>
          <cell r="SI657">
            <v>0</v>
          </cell>
          <cell r="SJ657">
            <v>81758.814431643797</v>
          </cell>
          <cell r="SL657">
            <v>0</v>
          </cell>
          <cell r="SM657">
            <v>0</v>
          </cell>
          <cell r="SN657">
            <v>0</v>
          </cell>
          <cell r="SP657">
            <v>0</v>
          </cell>
          <cell r="SQ657">
            <v>0</v>
          </cell>
          <cell r="SR657">
            <v>0</v>
          </cell>
          <cell r="SS657">
            <v>81758.814431643797</v>
          </cell>
          <cell r="SU657">
            <v>0</v>
          </cell>
          <cell r="SV657">
            <v>0</v>
          </cell>
          <cell r="SW657">
            <v>0</v>
          </cell>
          <cell r="SY657">
            <v>0</v>
          </cell>
          <cell r="SZ657">
            <v>0</v>
          </cell>
          <cell r="TA657">
            <v>0</v>
          </cell>
          <cell r="TB657">
            <v>81758.814431643797</v>
          </cell>
          <cell r="TD657">
            <v>0</v>
          </cell>
          <cell r="TE657">
            <v>0</v>
          </cell>
          <cell r="TF657">
            <v>0</v>
          </cell>
          <cell r="TH657">
            <v>0</v>
          </cell>
          <cell r="TI657">
            <v>0</v>
          </cell>
          <cell r="TJ657">
            <v>0</v>
          </cell>
          <cell r="TK657">
            <v>81758.814431643797</v>
          </cell>
          <cell r="TM657">
            <v>0</v>
          </cell>
          <cell r="TN657">
            <v>0</v>
          </cell>
          <cell r="TO657">
            <v>0</v>
          </cell>
          <cell r="TQ657">
            <v>0</v>
          </cell>
          <cell r="TR657">
            <v>0</v>
          </cell>
          <cell r="TS657">
            <v>0</v>
          </cell>
          <cell r="TT657">
            <v>81758.814431643797</v>
          </cell>
          <cell r="TV657">
            <v>0</v>
          </cell>
          <cell r="TW657">
            <v>0</v>
          </cell>
          <cell r="TX657">
            <v>0</v>
          </cell>
          <cell r="TZ657">
            <v>0</v>
          </cell>
          <cell r="UA657">
            <v>0</v>
          </cell>
          <cell r="UB657">
            <v>0</v>
          </cell>
          <cell r="UC657">
            <v>0</v>
          </cell>
          <cell r="UE657">
            <v>0</v>
          </cell>
          <cell r="UF657">
            <v>0</v>
          </cell>
          <cell r="UG657">
            <v>0</v>
          </cell>
          <cell r="UI657">
            <v>0</v>
          </cell>
          <cell r="UJ657">
            <v>0</v>
          </cell>
          <cell r="UK657">
            <v>0</v>
          </cell>
          <cell r="UL657">
            <v>0</v>
          </cell>
          <cell r="UN657">
            <v>0</v>
          </cell>
          <cell r="UO657">
            <v>0</v>
          </cell>
          <cell r="UP657">
            <v>0</v>
          </cell>
          <cell r="UR657">
            <v>0</v>
          </cell>
          <cell r="US657">
            <v>0</v>
          </cell>
          <cell r="UT657">
            <v>0</v>
          </cell>
          <cell r="UU657">
            <v>0</v>
          </cell>
          <cell r="UW657">
            <v>0</v>
          </cell>
          <cell r="UX657">
            <v>0</v>
          </cell>
          <cell r="UY657">
            <v>0</v>
          </cell>
          <cell r="UZ657">
            <v>0</v>
          </cell>
        </row>
        <row r="658">
          <cell r="A658" t="str">
            <v>Closing Balance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C658">
            <v>0</v>
          </cell>
          <cell r="AE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L658">
            <v>0</v>
          </cell>
          <cell r="AN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U658">
            <v>0</v>
          </cell>
          <cell r="AW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D658">
            <v>0</v>
          </cell>
          <cell r="BF658">
            <v>0</v>
          </cell>
          <cell r="BH658">
            <v>0</v>
          </cell>
          <cell r="BI658">
            <v>0</v>
          </cell>
          <cell r="BJ658">
            <v>0</v>
          </cell>
          <cell r="BK658">
            <v>0</v>
          </cell>
          <cell r="BM658">
            <v>0</v>
          </cell>
          <cell r="BO658">
            <v>0</v>
          </cell>
          <cell r="BQ658">
            <v>0</v>
          </cell>
          <cell r="BR658">
            <v>0</v>
          </cell>
          <cell r="BS658">
            <v>0</v>
          </cell>
          <cell r="BT658">
            <v>0</v>
          </cell>
          <cell r="BV658">
            <v>0</v>
          </cell>
          <cell r="BX658">
            <v>0</v>
          </cell>
          <cell r="BZ658">
            <v>0</v>
          </cell>
          <cell r="CA658">
            <v>0</v>
          </cell>
          <cell r="CB658">
            <v>0</v>
          </cell>
          <cell r="CC658">
            <v>0</v>
          </cell>
          <cell r="CE658">
            <v>0</v>
          </cell>
          <cell r="CG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N658">
            <v>0</v>
          </cell>
          <cell r="CP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W658">
            <v>0</v>
          </cell>
          <cell r="CY658">
            <v>0</v>
          </cell>
          <cell r="DA658">
            <v>0</v>
          </cell>
          <cell r="DB658">
            <v>0</v>
          </cell>
          <cell r="DC658">
            <v>0</v>
          </cell>
          <cell r="DD658">
            <v>0</v>
          </cell>
          <cell r="DF658">
            <v>0</v>
          </cell>
          <cell r="DH658">
            <v>0</v>
          </cell>
          <cell r="DJ658">
            <v>0</v>
          </cell>
          <cell r="DK658">
            <v>0</v>
          </cell>
          <cell r="DL658">
            <v>0</v>
          </cell>
          <cell r="DM658">
            <v>0</v>
          </cell>
          <cell r="DO658">
            <v>0</v>
          </cell>
          <cell r="DQ658">
            <v>0</v>
          </cell>
          <cell r="DS658">
            <v>0</v>
          </cell>
          <cell r="DT658">
            <v>0</v>
          </cell>
          <cell r="DU658">
            <v>0</v>
          </cell>
          <cell r="DV658">
            <v>0</v>
          </cell>
          <cell r="DX658">
            <v>0</v>
          </cell>
          <cell r="DZ658">
            <v>0</v>
          </cell>
          <cell r="EB658">
            <v>0</v>
          </cell>
          <cell r="EC658">
            <v>0</v>
          </cell>
          <cell r="ED658">
            <v>0</v>
          </cell>
          <cell r="EE658">
            <v>0</v>
          </cell>
          <cell r="EG658">
            <v>0</v>
          </cell>
          <cell r="EI658">
            <v>0</v>
          </cell>
          <cell r="EK658">
            <v>0</v>
          </cell>
          <cell r="EL658">
            <v>0</v>
          </cell>
          <cell r="EM658">
            <v>0</v>
          </cell>
          <cell r="EN658">
            <v>0</v>
          </cell>
          <cell r="EP658">
            <v>0</v>
          </cell>
          <cell r="ER658">
            <v>0</v>
          </cell>
          <cell r="ET658">
            <v>0</v>
          </cell>
          <cell r="EU658">
            <v>0</v>
          </cell>
          <cell r="EV658">
            <v>0</v>
          </cell>
          <cell r="EW658">
            <v>0</v>
          </cell>
          <cell r="EY658">
            <v>0</v>
          </cell>
          <cell r="FA658">
            <v>0</v>
          </cell>
          <cell r="FC658">
            <v>0</v>
          </cell>
          <cell r="FD658">
            <v>0</v>
          </cell>
          <cell r="FE658">
            <v>0</v>
          </cell>
          <cell r="FF658">
            <v>0</v>
          </cell>
          <cell r="FH658">
            <v>0</v>
          </cell>
          <cell r="FJ658">
            <v>0</v>
          </cell>
          <cell r="FL658">
            <v>0</v>
          </cell>
          <cell r="FM658">
            <v>0</v>
          </cell>
          <cell r="FN658">
            <v>0</v>
          </cell>
          <cell r="FO658">
            <v>0</v>
          </cell>
          <cell r="FQ658">
            <v>0</v>
          </cell>
          <cell r="FS658">
            <v>0</v>
          </cell>
          <cell r="FU658">
            <v>0</v>
          </cell>
          <cell r="FV658">
            <v>0</v>
          </cell>
          <cell r="FW658">
            <v>0</v>
          </cell>
          <cell r="FX658">
            <v>0</v>
          </cell>
          <cell r="FZ658">
            <v>0</v>
          </cell>
          <cell r="GB658">
            <v>0</v>
          </cell>
          <cell r="GD658">
            <v>0</v>
          </cell>
          <cell r="GE658">
            <v>0</v>
          </cell>
          <cell r="GF658">
            <v>0</v>
          </cell>
          <cell r="GG658">
            <v>0</v>
          </cell>
          <cell r="GI658">
            <v>0</v>
          </cell>
          <cell r="GK658">
            <v>0</v>
          </cell>
          <cell r="GM658">
            <v>0</v>
          </cell>
          <cell r="GN658">
            <v>0</v>
          </cell>
          <cell r="GO658">
            <v>0</v>
          </cell>
          <cell r="GP658">
            <v>0</v>
          </cell>
          <cell r="GR658">
            <v>0</v>
          </cell>
          <cell r="GT658">
            <v>0</v>
          </cell>
          <cell r="GV658">
            <v>0</v>
          </cell>
          <cell r="GW658">
            <v>0</v>
          </cell>
          <cell r="GX658">
            <v>0</v>
          </cell>
          <cell r="GY658">
            <v>0</v>
          </cell>
          <cell r="HA658">
            <v>0</v>
          </cell>
          <cell r="HC658">
            <v>0</v>
          </cell>
          <cell r="HE658">
            <v>0</v>
          </cell>
          <cell r="HF658">
            <v>0</v>
          </cell>
          <cell r="HG658">
            <v>0</v>
          </cell>
          <cell r="HH658">
            <v>0</v>
          </cell>
          <cell r="HJ658">
            <v>0</v>
          </cell>
          <cell r="HL658">
            <v>0</v>
          </cell>
          <cell r="HN658">
            <v>0</v>
          </cell>
          <cell r="HO658">
            <v>0</v>
          </cell>
          <cell r="HP658">
            <v>0</v>
          </cell>
          <cell r="HQ658">
            <v>0</v>
          </cell>
          <cell r="HS658">
            <v>0</v>
          </cell>
          <cell r="HU658">
            <v>0</v>
          </cell>
          <cell r="HW658">
            <v>0</v>
          </cell>
          <cell r="HX658">
            <v>0</v>
          </cell>
          <cell r="HY658">
            <v>0</v>
          </cell>
          <cell r="HZ658">
            <v>0</v>
          </cell>
          <cell r="IB658">
            <v>0</v>
          </cell>
          <cell r="ID658">
            <v>0</v>
          </cell>
          <cell r="IF658">
            <v>0</v>
          </cell>
          <cell r="IG658">
            <v>0</v>
          </cell>
          <cell r="IH658">
            <v>0</v>
          </cell>
          <cell r="II658">
            <v>0</v>
          </cell>
          <cell r="IK658">
            <v>0</v>
          </cell>
          <cell r="IM658">
            <v>0</v>
          </cell>
          <cell r="IO658">
            <v>0</v>
          </cell>
          <cell r="IP658">
            <v>0</v>
          </cell>
          <cell r="IQ658">
            <v>0</v>
          </cell>
          <cell r="IR658">
            <v>0</v>
          </cell>
          <cell r="IT658">
            <v>0</v>
          </cell>
          <cell r="IV658">
            <v>0</v>
          </cell>
          <cell r="IX658">
            <v>0</v>
          </cell>
          <cell r="IY658">
            <v>0</v>
          </cell>
          <cell r="IZ658">
            <v>0</v>
          </cell>
          <cell r="JA658">
            <v>0</v>
          </cell>
          <cell r="JC658">
            <v>0</v>
          </cell>
          <cell r="JE658">
            <v>0</v>
          </cell>
          <cell r="JG658">
            <v>0</v>
          </cell>
          <cell r="JH658">
            <v>0</v>
          </cell>
          <cell r="JI658">
            <v>0</v>
          </cell>
          <cell r="JJ658">
            <v>0</v>
          </cell>
          <cell r="JL658">
            <v>0</v>
          </cell>
          <cell r="JN658">
            <v>0</v>
          </cell>
          <cell r="JP658">
            <v>0</v>
          </cell>
          <cell r="JQ658">
            <v>0</v>
          </cell>
          <cell r="JR658">
            <v>0</v>
          </cell>
          <cell r="JS658">
            <v>0</v>
          </cell>
          <cell r="JU658">
            <v>0</v>
          </cell>
          <cell r="JW658">
            <v>0</v>
          </cell>
          <cell r="JY658">
            <v>0</v>
          </cell>
          <cell r="JZ658">
            <v>0</v>
          </cell>
          <cell r="KA658">
            <v>0</v>
          </cell>
          <cell r="KB658">
            <v>0</v>
          </cell>
          <cell r="KD658">
            <v>0</v>
          </cell>
          <cell r="KF658">
            <v>0</v>
          </cell>
          <cell r="KH658">
            <v>0</v>
          </cell>
          <cell r="KI658">
            <v>0</v>
          </cell>
          <cell r="KJ658">
            <v>0</v>
          </cell>
          <cell r="KK658">
            <v>0</v>
          </cell>
          <cell r="KM658">
            <v>0</v>
          </cell>
          <cell r="KO658">
            <v>0</v>
          </cell>
          <cell r="KQ658">
            <v>0</v>
          </cell>
          <cell r="KR658">
            <v>0</v>
          </cell>
          <cell r="KS658">
            <v>0</v>
          </cell>
          <cell r="KT658">
            <v>0</v>
          </cell>
          <cell r="KV658">
            <v>0</v>
          </cell>
          <cell r="KX658">
            <v>0</v>
          </cell>
          <cell r="KZ658">
            <v>0</v>
          </cell>
          <cell r="LA658">
            <v>0</v>
          </cell>
          <cell r="LB658">
            <v>0</v>
          </cell>
          <cell r="LC658">
            <v>0</v>
          </cell>
          <cell r="LE658">
            <v>0</v>
          </cell>
          <cell r="LG658">
            <v>0</v>
          </cell>
          <cell r="LI658">
            <v>0</v>
          </cell>
          <cell r="LJ658">
            <v>0</v>
          </cell>
          <cell r="LK658">
            <v>0</v>
          </cell>
          <cell r="LL658">
            <v>0</v>
          </cell>
          <cell r="LN658">
            <v>0</v>
          </cell>
          <cell r="LP658">
            <v>0</v>
          </cell>
          <cell r="LR658">
            <v>0</v>
          </cell>
          <cell r="LS658">
            <v>0</v>
          </cell>
          <cell r="LT658">
            <v>0</v>
          </cell>
          <cell r="LU658">
            <v>0</v>
          </cell>
          <cell r="LW658">
            <v>0</v>
          </cell>
          <cell r="LY658">
            <v>0</v>
          </cell>
          <cell r="MA658">
            <v>0</v>
          </cell>
          <cell r="MB658">
            <v>0</v>
          </cell>
          <cell r="MC658">
            <v>0</v>
          </cell>
          <cell r="MD658">
            <v>0</v>
          </cell>
          <cell r="MF658">
            <v>0</v>
          </cell>
          <cell r="MH658">
            <v>0</v>
          </cell>
          <cell r="MJ658">
            <v>0</v>
          </cell>
          <cell r="MK658">
            <v>0</v>
          </cell>
          <cell r="ML658">
            <v>0</v>
          </cell>
          <cell r="MM658">
            <v>0</v>
          </cell>
          <cell r="MO658">
            <v>0</v>
          </cell>
          <cell r="MQ658">
            <v>0</v>
          </cell>
          <cell r="MS658">
            <v>0</v>
          </cell>
          <cell r="MT658">
            <v>0</v>
          </cell>
          <cell r="MU658">
            <v>0</v>
          </cell>
          <cell r="MV658">
            <v>0</v>
          </cell>
          <cell r="MX658">
            <v>0</v>
          </cell>
          <cell r="MZ658">
            <v>0</v>
          </cell>
          <cell r="NB658">
            <v>0</v>
          </cell>
          <cell r="NC658">
            <v>0</v>
          </cell>
          <cell r="ND658">
            <v>0</v>
          </cell>
          <cell r="NE658">
            <v>0</v>
          </cell>
          <cell r="NG658">
            <v>0</v>
          </cell>
          <cell r="NI658">
            <v>0</v>
          </cell>
          <cell r="NK658">
            <v>0</v>
          </cell>
          <cell r="NL658">
            <v>0</v>
          </cell>
          <cell r="NM658">
            <v>0</v>
          </cell>
          <cell r="NN658">
            <v>0</v>
          </cell>
          <cell r="NP658">
            <v>0</v>
          </cell>
          <cell r="NR658">
            <v>0</v>
          </cell>
          <cell r="NT658">
            <v>0</v>
          </cell>
          <cell r="NU658">
            <v>0</v>
          </cell>
          <cell r="NV658">
            <v>0</v>
          </cell>
          <cell r="NW658">
            <v>0</v>
          </cell>
          <cell r="NY658">
            <v>0</v>
          </cell>
          <cell r="OA658">
            <v>0</v>
          </cell>
          <cell r="OC658">
            <v>0</v>
          </cell>
          <cell r="OD658">
            <v>0</v>
          </cell>
          <cell r="OE658">
            <v>0</v>
          </cell>
          <cell r="OF658">
            <v>0</v>
          </cell>
          <cell r="OH658">
            <v>0</v>
          </cell>
          <cell r="OJ658">
            <v>0</v>
          </cell>
          <cell r="OL658">
            <v>0</v>
          </cell>
          <cell r="OM658">
            <v>0</v>
          </cell>
          <cell r="ON658">
            <v>0</v>
          </cell>
          <cell r="OO658">
            <v>0</v>
          </cell>
          <cell r="OQ658">
            <v>0</v>
          </cell>
          <cell r="OS658">
            <v>0</v>
          </cell>
          <cell r="OU658">
            <v>0</v>
          </cell>
          <cell r="OV658">
            <v>0</v>
          </cell>
          <cell r="OW658">
            <v>0</v>
          </cell>
          <cell r="OX658">
            <v>0</v>
          </cell>
          <cell r="OZ658">
            <v>0</v>
          </cell>
          <cell r="PB658">
            <v>0</v>
          </cell>
          <cell r="PD658">
            <v>0</v>
          </cell>
          <cell r="PE658">
            <v>0</v>
          </cell>
          <cell r="PF658">
            <v>0</v>
          </cell>
          <cell r="PG658">
            <v>0</v>
          </cell>
          <cell r="PI658">
            <v>0</v>
          </cell>
          <cell r="PK658">
            <v>0</v>
          </cell>
          <cell r="PM658">
            <v>0</v>
          </cell>
          <cell r="PN658">
            <v>0</v>
          </cell>
          <cell r="PO658">
            <v>0</v>
          </cell>
          <cell r="PP658">
            <v>0</v>
          </cell>
          <cell r="PR658">
            <v>0</v>
          </cell>
          <cell r="PT658">
            <v>0</v>
          </cell>
          <cell r="PV658">
            <v>0</v>
          </cell>
          <cell r="PW658">
            <v>0</v>
          </cell>
          <cell r="PX658">
            <v>0</v>
          </cell>
          <cell r="PY658">
            <v>0</v>
          </cell>
          <cell r="QA658">
            <v>0</v>
          </cell>
          <cell r="QC658">
            <v>0</v>
          </cell>
          <cell r="QE658">
            <v>0</v>
          </cell>
          <cell r="QF658">
            <v>0</v>
          </cell>
          <cell r="QG658">
            <v>0</v>
          </cell>
          <cell r="QH658">
            <v>0</v>
          </cell>
          <cell r="QJ658">
            <v>0</v>
          </cell>
          <cell r="QL658">
            <v>0</v>
          </cell>
          <cell r="QN658">
            <v>0</v>
          </cell>
          <cell r="QO658">
            <v>0</v>
          </cell>
          <cell r="QP658">
            <v>0</v>
          </cell>
          <cell r="QQ658">
            <v>0</v>
          </cell>
          <cell r="QS658">
            <v>0</v>
          </cell>
          <cell r="QU658">
            <v>0</v>
          </cell>
          <cell r="QW658">
            <v>0</v>
          </cell>
          <cell r="QX658">
            <v>0</v>
          </cell>
          <cell r="QY658">
            <v>0</v>
          </cell>
          <cell r="QZ658">
            <v>0</v>
          </cell>
          <cell r="RB658">
            <v>0</v>
          </cell>
          <cell r="RD658">
            <v>0</v>
          </cell>
          <cell r="RF658">
            <v>0</v>
          </cell>
          <cell r="RG658">
            <v>0</v>
          </cell>
          <cell r="RH658">
            <v>0</v>
          </cell>
          <cell r="RI658">
            <v>0</v>
          </cell>
          <cell r="RK658">
            <v>0</v>
          </cell>
          <cell r="RM658">
            <v>0</v>
          </cell>
          <cell r="RO658">
            <v>0</v>
          </cell>
          <cell r="RP658">
            <v>0</v>
          </cell>
          <cell r="RQ658">
            <v>0</v>
          </cell>
          <cell r="RR658">
            <v>0</v>
          </cell>
          <cell r="RT658">
            <v>0</v>
          </cell>
          <cell r="RV658">
            <v>0</v>
          </cell>
          <cell r="RX658">
            <v>0</v>
          </cell>
          <cell r="RY658">
            <v>0</v>
          </cell>
          <cell r="RZ658">
            <v>0</v>
          </cell>
          <cell r="SA658">
            <v>0</v>
          </cell>
          <cell r="SC658">
            <v>0</v>
          </cell>
          <cell r="SE658">
            <v>0</v>
          </cell>
          <cell r="SG658">
            <v>0</v>
          </cell>
          <cell r="SH658">
            <v>0</v>
          </cell>
          <cell r="SI658">
            <v>0</v>
          </cell>
          <cell r="SJ658">
            <v>0</v>
          </cell>
          <cell r="SL658">
            <v>0</v>
          </cell>
          <cell r="SN658">
            <v>0</v>
          </cell>
          <cell r="SP658">
            <v>0</v>
          </cell>
          <cell r="SQ658">
            <v>0</v>
          </cell>
          <cell r="SR658">
            <v>0</v>
          </cell>
          <cell r="SS658">
            <v>0</v>
          </cell>
          <cell r="SU658">
            <v>0</v>
          </cell>
          <cell r="SW658">
            <v>0</v>
          </cell>
          <cell r="SY658">
            <v>0</v>
          </cell>
          <cell r="SZ658">
            <v>0</v>
          </cell>
          <cell r="TA658">
            <v>0</v>
          </cell>
          <cell r="TB658">
            <v>0</v>
          </cell>
          <cell r="TD658">
            <v>0</v>
          </cell>
          <cell r="TF658">
            <v>0</v>
          </cell>
          <cell r="TH658">
            <v>0</v>
          </cell>
          <cell r="TI658">
            <v>0</v>
          </cell>
          <cell r="TJ658">
            <v>0</v>
          </cell>
          <cell r="TK658">
            <v>0</v>
          </cell>
          <cell r="TM658">
            <v>0</v>
          </cell>
          <cell r="TO658">
            <v>0</v>
          </cell>
          <cell r="TQ658">
            <v>0</v>
          </cell>
          <cell r="TR658">
            <v>0</v>
          </cell>
          <cell r="TS658">
            <v>0</v>
          </cell>
          <cell r="TT658">
            <v>0</v>
          </cell>
          <cell r="TV658">
            <v>0</v>
          </cell>
          <cell r="TX658">
            <v>0</v>
          </cell>
          <cell r="TZ658">
            <v>0</v>
          </cell>
          <cell r="UA658">
            <v>0</v>
          </cell>
          <cell r="UB658">
            <v>0</v>
          </cell>
          <cell r="UC658">
            <v>0</v>
          </cell>
          <cell r="UE658">
            <v>0</v>
          </cell>
          <cell r="UG658">
            <v>0</v>
          </cell>
          <cell r="UI658">
            <v>0</v>
          </cell>
          <cell r="UJ658">
            <v>0</v>
          </cell>
          <cell r="UK658">
            <v>0</v>
          </cell>
          <cell r="UL658">
            <v>0</v>
          </cell>
          <cell r="UN658">
            <v>0</v>
          </cell>
          <cell r="UP658">
            <v>0</v>
          </cell>
          <cell r="UR658">
            <v>0</v>
          </cell>
          <cell r="US658">
            <v>0</v>
          </cell>
          <cell r="UT658">
            <v>0</v>
          </cell>
          <cell r="UU658">
            <v>0</v>
          </cell>
          <cell r="UW658">
            <v>0</v>
          </cell>
          <cell r="UY658">
            <v>0</v>
          </cell>
          <cell r="UZ65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E36"/>
  <sheetViews>
    <sheetView showGridLines="0" workbookViewId="0">
      <selection activeCell="D21" sqref="D21"/>
    </sheetView>
  </sheetViews>
  <sheetFormatPr defaultRowHeight="12.5" x14ac:dyDescent="0.25"/>
  <cols>
    <col min="1" max="1" width="3.453125" style="52" customWidth="1"/>
    <col min="2" max="2" width="18.7265625" style="52" customWidth="1"/>
    <col min="3" max="4" width="26.7265625" style="52" customWidth="1"/>
    <col min="5" max="5" width="14.26953125" style="52" customWidth="1"/>
    <col min="6" max="16384" width="8.7265625" style="52"/>
  </cols>
  <sheetData>
    <row r="2" spans="1:5" ht="16" thickBot="1" x14ac:dyDescent="0.4">
      <c r="A2" s="69" t="s">
        <v>66</v>
      </c>
      <c r="B2" s="69"/>
      <c r="C2" s="69"/>
      <c r="D2" s="69"/>
      <c r="E2" s="69"/>
    </row>
    <row r="3" spans="1:5" ht="13" x14ac:dyDescent="0.3">
      <c r="A3" s="53"/>
    </row>
    <row r="5" spans="1:5" x14ac:dyDescent="0.25">
      <c r="A5" s="68" t="s">
        <v>76</v>
      </c>
      <c r="B5" s="66" t="s">
        <v>67</v>
      </c>
    </row>
    <row r="7" spans="1:5" ht="13" x14ac:dyDescent="0.3">
      <c r="B7" s="55" t="s">
        <v>68</v>
      </c>
      <c r="C7" s="55"/>
      <c r="D7" s="55"/>
    </row>
    <row r="8" spans="1:5" ht="13" x14ac:dyDescent="0.3">
      <c r="B8" s="55" t="s">
        <v>70</v>
      </c>
      <c r="C8" s="55"/>
      <c r="D8" s="55"/>
    </row>
    <row r="9" spans="1:5" ht="13" x14ac:dyDescent="0.3">
      <c r="B9" s="55" t="s">
        <v>71</v>
      </c>
      <c r="C9" s="55"/>
      <c r="D9" s="55"/>
    </row>
    <row r="10" spans="1:5" ht="13" x14ac:dyDescent="0.3">
      <c r="B10" s="55"/>
      <c r="C10" s="55"/>
      <c r="D10" s="55"/>
    </row>
    <row r="11" spans="1:5" x14ac:dyDescent="0.25">
      <c r="A11" s="68" t="s">
        <v>77</v>
      </c>
      <c r="B11" s="66" t="s">
        <v>72</v>
      </c>
      <c r="C11" s="56"/>
      <c r="D11" s="56"/>
    </row>
    <row r="12" spans="1:5" ht="13" x14ac:dyDescent="0.3">
      <c r="A12" s="54"/>
      <c r="B12" s="55" t="s">
        <v>71</v>
      </c>
      <c r="C12" s="56"/>
      <c r="D12" s="56"/>
    </row>
    <row r="13" spans="1:5" x14ac:dyDescent="0.25">
      <c r="A13" s="54"/>
      <c r="B13" s="56"/>
      <c r="C13" s="56"/>
      <c r="D13" s="56"/>
    </row>
    <row r="15" spans="1:5" x14ac:dyDescent="0.25">
      <c r="A15" s="68" t="s">
        <v>78</v>
      </c>
      <c r="B15" s="66" t="s">
        <v>74</v>
      </c>
      <c r="C15" s="56"/>
      <c r="D15" s="56"/>
    </row>
    <row r="16" spans="1:5" ht="13" x14ac:dyDescent="0.3">
      <c r="A16" s="54"/>
      <c r="B16" s="55" t="s">
        <v>75</v>
      </c>
      <c r="C16" s="56"/>
      <c r="D16" s="56"/>
    </row>
    <row r="17" spans="1:4" ht="13" x14ac:dyDescent="0.3">
      <c r="A17" s="54"/>
      <c r="B17" s="55" t="s">
        <v>71</v>
      </c>
      <c r="C17" s="56"/>
      <c r="D17" s="56"/>
    </row>
    <row r="19" spans="1:4" x14ac:dyDescent="0.25">
      <c r="A19" s="68" t="s">
        <v>79</v>
      </c>
      <c r="B19" s="66" t="s">
        <v>80</v>
      </c>
      <c r="C19" s="56"/>
      <c r="D19" s="56"/>
    </row>
    <row r="20" spans="1:4" ht="13" x14ac:dyDescent="0.3">
      <c r="A20" s="54"/>
      <c r="B20" s="55" t="s">
        <v>71</v>
      </c>
      <c r="C20" s="56"/>
      <c r="D20" s="56"/>
    </row>
    <row r="22" spans="1:4" x14ac:dyDescent="0.25">
      <c r="A22" s="68" t="s">
        <v>81</v>
      </c>
      <c r="B22" s="66" t="s">
        <v>82</v>
      </c>
    </row>
    <row r="23" spans="1:4" x14ac:dyDescent="0.25">
      <c r="A23" s="54"/>
      <c r="B23" s="52" t="s">
        <v>71</v>
      </c>
    </row>
    <row r="25" spans="1:4" x14ac:dyDescent="0.25">
      <c r="A25" s="68" t="s">
        <v>83</v>
      </c>
      <c r="B25" s="66" t="s">
        <v>86</v>
      </c>
    </row>
    <row r="26" spans="1:4" x14ac:dyDescent="0.25">
      <c r="B26" s="52" t="s">
        <v>71</v>
      </c>
    </row>
    <row r="28" spans="1:4" ht="13" x14ac:dyDescent="0.3">
      <c r="A28" s="68" t="s">
        <v>88</v>
      </c>
      <c r="B28" s="55" t="s">
        <v>89</v>
      </c>
    </row>
    <row r="29" spans="1:4" x14ac:dyDescent="0.25">
      <c r="A29" s="68"/>
      <c r="B29" s="52" t="s">
        <v>71</v>
      </c>
    </row>
    <row r="31" spans="1:4" x14ac:dyDescent="0.25">
      <c r="A31" s="68" t="s">
        <v>90</v>
      </c>
      <c r="B31" s="66" t="s">
        <v>91</v>
      </c>
    </row>
    <row r="32" spans="1:4" x14ac:dyDescent="0.25">
      <c r="A32" s="68"/>
      <c r="B32" s="66" t="s">
        <v>92</v>
      </c>
    </row>
    <row r="33" spans="1:5" x14ac:dyDescent="0.25">
      <c r="A33" s="54"/>
      <c r="B33" s="52" t="s">
        <v>71</v>
      </c>
    </row>
    <row r="34" spans="1:5" s="56" customFormat="1" x14ac:dyDescent="0.25">
      <c r="A34" s="57"/>
      <c r="B34" s="52"/>
      <c r="C34" s="58"/>
      <c r="D34" s="58"/>
      <c r="E34" s="58"/>
    </row>
    <row r="36" spans="1:5" ht="13" x14ac:dyDescent="0.3">
      <c r="A36" s="57"/>
      <c r="B36" s="55"/>
    </row>
  </sheetData>
  <mergeCells count="1">
    <mergeCell ref="A2:E2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4"/>
  <sheetViews>
    <sheetView tabSelected="1" topLeftCell="A113" zoomScaleNormal="100" workbookViewId="0">
      <selection activeCell="J124" sqref="J124"/>
    </sheetView>
  </sheetViews>
  <sheetFormatPr defaultRowHeight="12.5" x14ac:dyDescent="0.25"/>
  <cols>
    <col min="2" max="2" width="28.6328125" bestFit="1" customWidth="1"/>
    <col min="6" max="6" width="12.26953125" customWidth="1"/>
    <col min="7" max="7" width="20.36328125" customWidth="1"/>
  </cols>
  <sheetData>
    <row r="2" spans="2:7" ht="14" customHeight="1" x14ac:dyDescent="0.25">
      <c r="B2" s="59" t="s">
        <v>0</v>
      </c>
      <c r="C2" s="111" t="s">
        <v>1</v>
      </c>
      <c r="D2" s="112"/>
      <c r="E2" s="112"/>
      <c r="F2" s="112"/>
      <c r="G2" s="113"/>
    </row>
    <row r="3" spans="2:7" ht="14" customHeight="1" x14ac:dyDescent="0.25">
      <c r="B3" s="59" t="s">
        <v>2</v>
      </c>
      <c r="C3" s="111" t="s">
        <v>3</v>
      </c>
      <c r="D3" s="112"/>
      <c r="E3" s="112"/>
      <c r="F3" s="112"/>
      <c r="G3" s="113"/>
    </row>
    <row r="4" spans="2:7" ht="29.5" customHeight="1" x14ac:dyDescent="0.25">
      <c r="B4" s="59" t="s">
        <v>4</v>
      </c>
      <c r="C4" s="111" t="s">
        <v>5</v>
      </c>
      <c r="D4" s="112"/>
      <c r="E4" s="112"/>
      <c r="F4" s="112"/>
      <c r="G4" s="113"/>
    </row>
    <row r="5" spans="2:7" ht="13" x14ac:dyDescent="0.25">
      <c r="B5" s="59" t="s">
        <v>6</v>
      </c>
      <c r="C5" s="114" t="s">
        <v>7</v>
      </c>
      <c r="D5" s="115"/>
      <c r="E5" s="115"/>
      <c r="F5" s="115"/>
      <c r="G5" s="116"/>
    </row>
    <row r="6" spans="2:7" ht="14" customHeight="1" x14ac:dyDescent="0.25">
      <c r="B6" s="59" t="s">
        <v>8</v>
      </c>
      <c r="C6" s="111"/>
      <c r="D6" s="112"/>
      <c r="E6" s="112"/>
      <c r="F6" s="112"/>
      <c r="G6" s="113"/>
    </row>
    <row r="7" spans="2:7" ht="14" customHeight="1" x14ac:dyDescent="0.25">
      <c r="B7" s="59" t="s">
        <v>9</v>
      </c>
      <c r="C7" s="117"/>
      <c r="D7" s="118"/>
      <c r="E7" s="118"/>
      <c r="F7" s="118"/>
      <c r="G7" s="119"/>
    </row>
    <row r="8" spans="2:7" ht="25.5" customHeight="1" x14ac:dyDescent="0.25">
      <c r="B8" s="60" t="s">
        <v>73</v>
      </c>
      <c r="C8" s="111">
        <v>128.99799999999999</v>
      </c>
      <c r="D8" s="112"/>
      <c r="E8" s="112"/>
      <c r="F8" s="112"/>
      <c r="G8" s="113"/>
    </row>
    <row r="9" spans="2:7" ht="14" customHeight="1" x14ac:dyDescent="0.25">
      <c r="B9" s="59" t="s">
        <v>10</v>
      </c>
      <c r="C9" s="120">
        <v>45393</v>
      </c>
      <c r="D9" s="121"/>
      <c r="E9" s="121"/>
      <c r="F9" s="121"/>
      <c r="G9" s="122"/>
    </row>
    <row r="10" spans="2:7" ht="14.5" x14ac:dyDescent="0.35">
      <c r="B10" s="123"/>
      <c r="C10" s="124"/>
      <c r="D10" s="124"/>
      <c r="E10" s="124"/>
      <c r="F10" s="124"/>
      <c r="G10" s="125"/>
    </row>
    <row r="11" spans="2:7" x14ac:dyDescent="0.25">
      <c r="B11" s="126" t="s">
        <v>11</v>
      </c>
      <c r="C11" s="127"/>
      <c r="D11" s="127"/>
      <c r="E11" s="127"/>
      <c r="F11" s="127"/>
      <c r="G11" s="128"/>
    </row>
    <row r="12" spans="2:7" ht="21" x14ac:dyDescent="0.25">
      <c r="B12" s="1"/>
      <c r="C12" s="61" t="s">
        <v>69</v>
      </c>
      <c r="D12" s="63" t="s">
        <v>59</v>
      </c>
      <c r="E12" s="63" t="s">
        <v>60</v>
      </c>
      <c r="F12" s="63" t="s">
        <v>62</v>
      </c>
      <c r="G12" s="63" t="s">
        <v>61</v>
      </c>
    </row>
    <row r="13" spans="2:7" x14ac:dyDescent="0.25">
      <c r="B13" s="3" t="s">
        <v>12</v>
      </c>
      <c r="C13" s="4" t="s">
        <v>13</v>
      </c>
      <c r="D13" s="5">
        <v>1</v>
      </c>
      <c r="E13" s="62">
        <v>18</v>
      </c>
      <c r="F13" s="7">
        <v>1000</v>
      </c>
      <c r="G13" s="8">
        <f>ROUND(D13*E13*F13,0)</f>
        <v>18000</v>
      </c>
    </row>
    <row r="14" spans="2:7" x14ac:dyDescent="0.25">
      <c r="B14" s="3" t="s">
        <v>14</v>
      </c>
      <c r="C14" s="4" t="s">
        <v>13</v>
      </c>
      <c r="D14" s="5"/>
      <c r="E14" s="7"/>
      <c r="F14" s="7"/>
      <c r="G14" s="8">
        <f t="shared" ref="G14:G22" si="0">ROUND(D14*E14*F14,0)</f>
        <v>0</v>
      </c>
    </row>
    <row r="15" spans="2:7" x14ac:dyDescent="0.25">
      <c r="B15" s="3" t="s">
        <v>15</v>
      </c>
      <c r="C15" s="4" t="s">
        <v>13</v>
      </c>
      <c r="D15" s="5"/>
      <c r="E15" s="7"/>
      <c r="F15" s="7"/>
      <c r="G15" s="8">
        <f t="shared" si="0"/>
        <v>0</v>
      </c>
    </row>
    <row r="16" spans="2:7" x14ac:dyDescent="0.25">
      <c r="B16" s="3" t="s">
        <v>16</v>
      </c>
      <c r="C16" s="4" t="s">
        <v>13</v>
      </c>
      <c r="D16" s="5"/>
      <c r="E16" s="7"/>
      <c r="F16" s="7"/>
      <c r="G16" s="8">
        <f t="shared" si="0"/>
        <v>0</v>
      </c>
    </row>
    <row r="17" spans="2:7" x14ac:dyDescent="0.25">
      <c r="B17" s="3" t="s">
        <v>17</v>
      </c>
      <c r="C17" s="4" t="s">
        <v>13</v>
      </c>
      <c r="D17" s="9"/>
      <c r="E17" s="7"/>
      <c r="F17" s="10"/>
      <c r="G17" s="8">
        <f t="shared" si="0"/>
        <v>0</v>
      </c>
    </row>
    <row r="18" spans="2:7" x14ac:dyDescent="0.25">
      <c r="B18" s="3" t="s">
        <v>19</v>
      </c>
      <c r="C18" s="4" t="s">
        <v>13</v>
      </c>
      <c r="D18" s="9"/>
      <c r="E18" s="7"/>
      <c r="F18" s="10"/>
      <c r="G18" s="8">
        <f t="shared" si="0"/>
        <v>0</v>
      </c>
    </row>
    <row r="19" spans="2:7" x14ac:dyDescent="0.25">
      <c r="B19" s="11" t="s">
        <v>20</v>
      </c>
      <c r="C19" s="4" t="s">
        <v>13</v>
      </c>
      <c r="D19" s="9"/>
      <c r="E19" s="7"/>
      <c r="F19" s="10"/>
      <c r="G19" s="8">
        <f t="shared" si="0"/>
        <v>0</v>
      </c>
    </row>
    <row r="20" spans="2:7" x14ac:dyDescent="0.25">
      <c r="B20" s="11" t="s">
        <v>20</v>
      </c>
      <c r="C20" s="4" t="s">
        <v>13</v>
      </c>
      <c r="D20" s="9"/>
      <c r="E20" s="7"/>
      <c r="F20" s="10"/>
      <c r="G20" s="8">
        <f t="shared" si="0"/>
        <v>0</v>
      </c>
    </row>
    <row r="21" spans="2:7" x14ac:dyDescent="0.25">
      <c r="B21" s="11" t="s">
        <v>20</v>
      </c>
      <c r="C21" s="4" t="s">
        <v>13</v>
      </c>
      <c r="D21" s="9"/>
      <c r="E21" s="7"/>
      <c r="F21" s="10"/>
      <c r="G21" s="8">
        <f t="shared" si="0"/>
        <v>0</v>
      </c>
    </row>
    <row r="22" spans="2:7" ht="13" thickBot="1" x14ac:dyDescent="0.3">
      <c r="B22" s="11" t="s">
        <v>20</v>
      </c>
      <c r="C22" s="4" t="s">
        <v>13</v>
      </c>
      <c r="D22" s="9"/>
      <c r="E22" s="7"/>
      <c r="F22" s="10"/>
      <c r="G22" s="8">
        <f t="shared" si="0"/>
        <v>0</v>
      </c>
    </row>
    <row r="23" spans="2:7" ht="13" thickBot="1" x14ac:dyDescent="0.3">
      <c r="B23" s="12" t="s">
        <v>21</v>
      </c>
      <c r="C23" s="13"/>
      <c r="D23" s="14"/>
      <c r="E23" s="15"/>
      <c r="F23" s="16"/>
      <c r="G23" s="17">
        <f>SUM(G13:G22)</f>
        <v>18000</v>
      </c>
    </row>
    <row r="24" spans="2:7" ht="13" thickBot="1" x14ac:dyDescent="0.3">
      <c r="B24" s="105" t="s">
        <v>22</v>
      </c>
      <c r="C24" s="106"/>
      <c r="D24" s="106"/>
      <c r="E24" s="106"/>
      <c r="F24" s="106"/>
      <c r="G24" s="107"/>
    </row>
    <row r="25" spans="2:7" ht="21" x14ac:dyDescent="0.25">
      <c r="B25" s="1"/>
      <c r="C25" s="65" t="s">
        <v>63</v>
      </c>
      <c r="D25" s="65" t="s">
        <v>59</v>
      </c>
      <c r="E25" s="65" t="s">
        <v>64</v>
      </c>
      <c r="F25" s="65" t="s">
        <v>65</v>
      </c>
      <c r="G25" s="2"/>
    </row>
    <row r="26" spans="2:7" x14ac:dyDescent="0.25">
      <c r="B26" s="3" t="s">
        <v>23</v>
      </c>
      <c r="C26" s="4" t="s">
        <v>13</v>
      </c>
      <c r="D26" s="18"/>
      <c r="E26" s="6"/>
      <c r="F26" s="7"/>
      <c r="G26" s="8">
        <f t="shared" ref="G26:G32" si="1">ROUND(D26*E26*F26,0)</f>
        <v>0</v>
      </c>
    </row>
    <row r="27" spans="2:7" x14ac:dyDescent="0.25">
      <c r="B27" s="3" t="s">
        <v>24</v>
      </c>
      <c r="C27" s="4" t="s">
        <v>13</v>
      </c>
      <c r="D27" s="18"/>
      <c r="E27" s="6"/>
      <c r="F27" s="7"/>
      <c r="G27" s="8">
        <f t="shared" si="1"/>
        <v>0</v>
      </c>
    </row>
    <row r="28" spans="2:7" x14ac:dyDescent="0.25">
      <c r="B28" s="3" t="s">
        <v>25</v>
      </c>
      <c r="C28" s="4" t="s">
        <v>13</v>
      </c>
      <c r="D28" s="18"/>
      <c r="E28" s="6"/>
      <c r="F28" s="7"/>
      <c r="G28" s="8">
        <f t="shared" si="1"/>
        <v>0</v>
      </c>
    </row>
    <row r="29" spans="2:7" x14ac:dyDescent="0.25">
      <c r="B29" s="3" t="s">
        <v>26</v>
      </c>
      <c r="C29" s="4" t="s">
        <v>13</v>
      </c>
      <c r="D29" s="18"/>
      <c r="E29" s="6"/>
      <c r="F29" s="10"/>
      <c r="G29" s="8">
        <f t="shared" si="1"/>
        <v>0</v>
      </c>
    </row>
    <row r="30" spans="2:7" x14ac:dyDescent="0.25">
      <c r="B30" s="3" t="s">
        <v>27</v>
      </c>
      <c r="C30" s="4" t="s">
        <v>13</v>
      </c>
      <c r="D30" s="18"/>
      <c r="E30" s="6"/>
      <c r="F30" s="7"/>
      <c r="G30" s="8">
        <f t="shared" si="1"/>
        <v>0</v>
      </c>
    </row>
    <row r="31" spans="2:7" x14ac:dyDescent="0.25">
      <c r="B31" s="11" t="s">
        <v>28</v>
      </c>
      <c r="C31" s="4" t="s">
        <v>13</v>
      </c>
      <c r="D31" s="18"/>
      <c r="E31" s="6"/>
      <c r="F31" s="10"/>
      <c r="G31" s="8">
        <f t="shared" si="1"/>
        <v>0</v>
      </c>
    </row>
    <row r="32" spans="2:7" ht="13" thickBot="1" x14ac:dyDescent="0.3">
      <c r="B32" s="19" t="s">
        <v>28</v>
      </c>
      <c r="C32" s="4" t="s">
        <v>13</v>
      </c>
      <c r="D32" s="21"/>
      <c r="E32" s="22"/>
      <c r="F32" s="23"/>
      <c r="G32" s="8">
        <f t="shared" si="1"/>
        <v>0</v>
      </c>
    </row>
    <row r="33" spans="2:7" ht="13" thickBot="1" x14ac:dyDescent="0.3">
      <c r="B33" s="108" t="s">
        <v>29</v>
      </c>
      <c r="C33" s="109"/>
      <c r="D33" s="109"/>
      <c r="E33" s="109"/>
      <c r="F33" s="110"/>
      <c r="G33" s="25">
        <f>SUM(G26:G32)</f>
        <v>0</v>
      </c>
    </row>
    <row r="34" spans="2:7" ht="13" thickBot="1" x14ac:dyDescent="0.3">
      <c r="B34" s="99"/>
      <c r="C34" s="100"/>
      <c r="D34" s="100"/>
      <c r="E34" s="100"/>
      <c r="F34" s="100"/>
      <c r="G34" s="101"/>
    </row>
    <row r="35" spans="2:7" ht="13" thickBot="1" x14ac:dyDescent="0.3">
      <c r="B35" s="84" t="s">
        <v>30</v>
      </c>
      <c r="C35" s="85"/>
      <c r="D35" s="85"/>
      <c r="E35" s="85"/>
      <c r="F35" s="85"/>
      <c r="G35" s="26">
        <f>G23+G33</f>
        <v>18000</v>
      </c>
    </row>
    <row r="36" spans="2:7" ht="15" thickBot="1" x14ac:dyDescent="0.4">
      <c r="B36" s="27"/>
      <c r="C36" s="27"/>
      <c r="D36" s="27"/>
      <c r="E36" s="27"/>
      <c r="F36" s="27"/>
      <c r="G36" s="27"/>
    </row>
    <row r="37" spans="2:7" ht="13" thickBot="1" x14ac:dyDescent="0.3">
      <c r="B37" s="102" t="s">
        <v>31</v>
      </c>
      <c r="C37" s="103"/>
      <c r="D37" s="103"/>
      <c r="E37" s="103"/>
      <c r="F37" s="103"/>
      <c r="G37" s="104"/>
    </row>
    <row r="38" spans="2:7" ht="21" x14ac:dyDescent="0.25">
      <c r="B38" s="64"/>
      <c r="C38" s="65" t="s">
        <v>63</v>
      </c>
      <c r="D38" s="65" t="s">
        <v>59</v>
      </c>
      <c r="E38" s="65" t="s">
        <v>64</v>
      </c>
      <c r="F38" s="65" t="s">
        <v>65</v>
      </c>
      <c r="G38" s="63" t="s">
        <v>61</v>
      </c>
    </row>
    <row r="39" spans="2:7" x14ac:dyDescent="0.25">
      <c r="B39" s="3"/>
      <c r="C39" s="4" t="s">
        <v>32</v>
      </c>
      <c r="D39" s="18"/>
      <c r="E39" s="6"/>
      <c r="F39" s="10"/>
      <c r="G39" s="8">
        <f t="shared" ref="G39:G47" si="2">ROUND(D39*E39*F39,0)</f>
        <v>0</v>
      </c>
    </row>
    <row r="40" spans="2:7" x14ac:dyDescent="0.25">
      <c r="B40" s="3"/>
      <c r="C40" s="4" t="s">
        <v>33</v>
      </c>
      <c r="D40" s="18"/>
      <c r="E40" s="6"/>
      <c r="F40" s="7"/>
      <c r="G40" s="8">
        <f t="shared" si="2"/>
        <v>0</v>
      </c>
    </row>
    <row r="41" spans="2:7" x14ac:dyDescent="0.25">
      <c r="B41" s="3"/>
      <c r="C41" s="4" t="s">
        <v>33</v>
      </c>
      <c r="D41" s="18"/>
      <c r="E41" s="6"/>
      <c r="F41" s="10"/>
      <c r="G41" s="8">
        <f t="shared" si="2"/>
        <v>0</v>
      </c>
    </row>
    <row r="42" spans="2:7" x14ac:dyDescent="0.25">
      <c r="B42" s="3"/>
      <c r="C42" s="4" t="s">
        <v>32</v>
      </c>
      <c r="D42" s="18"/>
      <c r="E42" s="6"/>
      <c r="F42" s="10"/>
      <c r="G42" s="8">
        <f t="shared" si="2"/>
        <v>0</v>
      </c>
    </row>
    <row r="43" spans="2:7" x14ac:dyDescent="0.25">
      <c r="B43" s="3"/>
      <c r="C43" s="4" t="s">
        <v>33</v>
      </c>
      <c r="D43" s="18"/>
      <c r="E43" s="6"/>
      <c r="F43" s="7"/>
      <c r="G43" s="8">
        <f t="shared" si="2"/>
        <v>0</v>
      </c>
    </row>
    <row r="44" spans="2:7" x14ac:dyDescent="0.25">
      <c r="B44" s="3"/>
      <c r="C44" s="4" t="s">
        <v>33</v>
      </c>
      <c r="D44" s="18"/>
      <c r="E44" s="6"/>
      <c r="F44" s="10"/>
      <c r="G44" s="8">
        <f t="shared" si="2"/>
        <v>0</v>
      </c>
    </row>
    <row r="45" spans="2:7" x14ac:dyDescent="0.25">
      <c r="B45" s="3"/>
      <c r="C45" s="4" t="str">
        <f>C39</f>
        <v>/round trip</v>
      </c>
      <c r="D45" s="18"/>
      <c r="E45" s="6"/>
      <c r="F45" s="7"/>
      <c r="G45" s="8">
        <f t="shared" si="2"/>
        <v>0</v>
      </c>
    </row>
    <row r="46" spans="2:7" x14ac:dyDescent="0.25">
      <c r="B46" s="3"/>
      <c r="C46" s="4" t="s">
        <v>34</v>
      </c>
      <c r="D46" s="18"/>
      <c r="E46" s="6"/>
      <c r="F46" s="10"/>
      <c r="G46" s="8">
        <f t="shared" si="2"/>
        <v>0</v>
      </c>
    </row>
    <row r="47" spans="2:7" ht="13" thickBot="1" x14ac:dyDescent="0.3">
      <c r="B47" s="3"/>
      <c r="C47" s="4" t="s">
        <v>34</v>
      </c>
      <c r="D47" s="18"/>
      <c r="E47" s="6"/>
      <c r="F47" s="7"/>
      <c r="G47" s="8">
        <f t="shared" si="2"/>
        <v>0</v>
      </c>
    </row>
    <row r="48" spans="2:7" ht="13" thickBot="1" x14ac:dyDescent="0.3">
      <c r="B48" s="12" t="s">
        <v>35</v>
      </c>
      <c r="C48" s="13"/>
      <c r="D48" s="14"/>
      <c r="E48" s="15"/>
      <c r="F48" s="16"/>
      <c r="G48" s="17">
        <f>SUM(G39:G47)</f>
        <v>0</v>
      </c>
    </row>
    <row r="49" spans="2:7" ht="15" thickBot="1" x14ac:dyDescent="0.4">
      <c r="B49" s="87"/>
      <c r="C49" s="88"/>
      <c r="D49" s="88"/>
      <c r="E49" s="88"/>
      <c r="F49" s="88"/>
      <c r="G49" s="89"/>
    </row>
    <row r="50" spans="2:7" ht="13" thickBot="1" x14ac:dyDescent="0.3">
      <c r="B50" s="105" t="s">
        <v>36</v>
      </c>
      <c r="C50" s="106"/>
      <c r="D50" s="106"/>
      <c r="E50" s="106"/>
      <c r="F50" s="106"/>
      <c r="G50" s="107"/>
    </row>
    <row r="51" spans="2:7" ht="21" x14ac:dyDescent="0.25">
      <c r="B51" s="1"/>
      <c r="C51" s="65" t="s">
        <v>63</v>
      </c>
      <c r="D51" s="65" t="s">
        <v>59</v>
      </c>
      <c r="E51" s="65" t="s">
        <v>64</v>
      </c>
      <c r="F51" s="65" t="s">
        <v>65</v>
      </c>
      <c r="G51" s="61" t="s">
        <v>61</v>
      </c>
    </row>
    <row r="52" spans="2:7" x14ac:dyDescent="0.25">
      <c r="B52" s="3"/>
      <c r="C52" s="4" t="s">
        <v>37</v>
      </c>
      <c r="D52" s="18"/>
      <c r="E52" s="6"/>
      <c r="F52" s="7"/>
      <c r="G52" s="8">
        <f>ROUND(D52*E52*F52,0)</f>
        <v>0</v>
      </c>
    </row>
    <row r="53" spans="2:7" ht="13" thickBot="1" x14ac:dyDescent="0.3">
      <c r="B53" s="28"/>
      <c r="C53" s="20" t="s">
        <v>37</v>
      </c>
      <c r="D53" s="21"/>
      <c r="E53" s="22"/>
      <c r="F53" s="29"/>
      <c r="G53" s="24">
        <f>ROUND(D53*E53*F53,0)</f>
        <v>0</v>
      </c>
    </row>
    <row r="54" spans="2:7" ht="13" thickBot="1" x14ac:dyDescent="0.3">
      <c r="B54" s="84" t="s">
        <v>38</v>
      </c>
      <c r="C54" s="85"/>
      <c r="D54" s="85"/>
      <c r="E54" s="85"/>
      <c r="F54" s="85"/>
      <c r="G54" s="30">
        <f>SUM(G52:G53)</f>
        <v>0</v>
      </c>
    </row>
    <row r="55" spans="2:7" ht="15" thickBot="1" x14ac:dyDescent="0.4">
      <c r="B55" s="87"/>
      <c r="C55" s="88"/>
      <c r="D55" s="88"/>
      <c r="E55" s="88"/>
      <c r="F55" s="88"/>
      <c r="G55" s="89"/>
    </row>
    <row r="56" spans="2:7" ht="13" thickBot="1" x14ac:dyDescent="0.3">
      <c r="B56" s="90" t="s">
        <v>39</v>
      </c>
      <c r="C56" s="91"/>
      <c r="D56" s="91"/>
      <c r="E56" s="91"/>
      <c r="F56" s="91"/>
      <c r="G56" s="92"/>
    </row>
    <row r="57" spans="2:7" ht="13" thickBot="1" x14ac:dyDescent="0.3">
      <c r="B57" s="48"/>
      <c r="C57" s="49"/>
      <c r="D57" s="49"/>
      <c r="E57" s="49"/>
      <c r="F57" s="49"/>
      <c r="G57" s="50"/>
    </row>
    <row r="58" spans="2:7" ht="21" x14ac:dyDescent="0.25">
      <c r="B58" s="31" t="s">
        <v>84</v>
      </c>
      <c r="C58" s="65" t="s">
        <v>63</v>
      </c>
      <c r="D58" s="65" t="s">
        <v>59</v>
      </c>
      <c r="E58" s="65" t="s">
        <v>64</v>
      </c>
      <c r="F58" s="65" t="s">
        <v>65</v>
      </c>
      <c r="G58" s="61" t="s">
        <v>61</v>
      </c>
    </row>
    <row r="59" spans="2:7" x14ac:dyDescent="0.25">
      <c r="B59" s="3"/>
      <c r="C59" s="4" t="s">
        <v>40</v>
      </c>
      <c r="D59" s="18"/>
      <c r="E59" s="6"/>
      <c r="F59" s="7"/>
      <c r="G59" s="8">
        <f>ROUND(D59*E59*F59,0)</f>
        <v>0</v>
      </c>
    </row>
    <row r="60" spans="2:7" x14ac:dyDescent="0.25">
      <c r="B60" s="3"/>
      <c r="C60" s="4" t="s">
        <v>41</v>
      </c>
      <c r="D60" s="18"/>
      <c r="E60" s="6"/>
      <c r="F60" s="10"/>
      <c r="G60" s="8">
        <f t="shared" ref="G60:G68" si="3">ROUND(D60*E60*F60,0)</f>
        <v>0</v>
      </c>
    </row>
    <row r="61" spans="2:7" x14ac:dyDescent="0.25">
      <c r="B61" s="3"/>
      <c r="C61" s="4" t="s">
        <v>41</v>
      </c>
      <c r="D61" s="18"/>
      <c r="E61" s="6"/>
      <c r="F61" s="7"/>
      <c r="G61" s="8">
        <f t="shared" si="3"/>
        <v>0</v>
      </c>
    </row>
    <row r="62" spans="2:7" x14ac:dyDescent="0.25">
      <c r="B62" s="3"/>
      <c r="C62" s="4" t="s">
        <v>41</v>
      </c>
      <c r="D62" s="18"/>
      <c r="E62" s="6"/>
      <c r="F62" s="7"/>
      <c r="G62" s="8">
        <f t="shared" si="3"/>
        <v>0</v>
      </c>
    </row>
    <row r="63" spans="2:7" x14ac:dyDescent="0.25">
      <c r="B63" s="3"/>
      <c r="C63" s="4" t="s">
        <v>41</v>
      </c>
      <c r="D63" s="18"/>
      <c r="E63" s="6"/>
      <c r="F63" s="10"/>
      <c r="G63" s="8">
        <f t="shared" si="3"/>
        <v>0</v>
      </c>
    </row>
    <row r="64" spans="2:7" x14ac:dyDescent="0.25">
      <c r="B64" s="3"/>
      <c r="C64" s="4" t="s">
        <v>41</v>
      </c>
      <c r="D64" s="18"/>
      <c r="E64" s="6"/>
      <c r="F64" s="7"/>
      <c r="G64" s="8">
        <f t="shared" si="3"/>
        <v>0</v>
      </c>
    </row>
    <row r="65" spans="2:7" x14ac:dyDescent="0.25">
      <c r="B65" s="3"/>
      <c r="C65" s="4" t="s">
        <v>41</v>
      </c>
      <c r="D65" s="18"/>
      <c r="E65" s="6"/>
      <c r="F65" s="7"/>
      <c r="G65" s="8">
        <f t="shared" si="3"/>
        <v>0</v>
      </c>
    </row>
    <row r="66" spans="2:7" x14ac:dyDescent="0.25">
      <c r="B66" s="3"/>
      <c r="C66" s="4" t="s">
        <v>41</v>
      </c>
      <c r="D66" s="18"/>
      <c r="E66" s="6"/>
      <c r="F66" s="10"/>
      <c r="G66" s="8">
        <f t="shared" si="3"/>
        <v>0</v>
      </c>
    </row>
    <row r="67" spans="2:7" x14ac:dyDescent="0.25">
      <c r="B67" s="3"/>
      <c r="C67" s="4" t="s">
        <v>40</v>
      </c>
      <c r="D67" s="18"/>
      <c r="E67" s="6"/>
      <c r="F67" s="7"/>
      <c r="G67" s="8">
        <f t="shared" si="3"/>
        <v>0</v>
      </c>
    </row>
    <row r="68" spans="2:7" ht="13" thickBot="1" x14ac:dyDescent="0.3">
      <c r="B68" s="3"/>
      <c r="C68" s="4" t="s">
        <v>41</v>
      </c>
      <c r="D68" s="18"/>
      <c r="E68" s="6"/>
      <c r="F68" s="7"/>
      <c r="G68" s="8">
        <f t="shared" si="3"/>
        <v>0</v>
      </c>
    </row>
    <row r="69" spans="2:7" ht="13" thickBot="1" x14ac:dyDescent="0.3">
      <c r="B69" s="84" t="s">
        <v>42</v>
      </c>
      <c r="C69" s="85"/>
      <c r="D69" s="85"/>
      <c r="E69" s="85"/>
      <c r="F69" s="86"/>
      <c r="G69" s="17">
        <f>SUM(G59:G68)</f>
        <v>0</v>
      </c>
    </row>
    <row r="70" spans="2:7" ht="13" thickBot="1" x14ac:dyDescent="0.3">
      <c r="B70" s="99"/>
      <c r="C70" s="100"/>
      <c r="D70" s="100"/>
      <c r="E70" s="100"/>
      <c r="F70" s="100"/>
      <c r="G70" s="101"/>
    </row>
    <row r="71" spans="2:7" x14ac:dyDescent="0.25">
      <c r="B71" s="105" t="s">
        <v>85</v>
      </c>
      <c r="C71" s="106"/>
      <c r="D71" s="106"/>
      <c r="E71" s="106"/>
      <c r="F71" s="106"/>
      <c r="G71" s="107"/>
    </row>
    <row r="72" spans="2:7" ht="13" thickBot="1" x14ac:dyDescent="0.3">
      <c r="B72" s="93" t="s">
        <v>43</v>
      </c>
      <c r="C72" s="94"/>
      <c r="D72" s="94"/>
      <c r="E72" s="94"/>
      <c r="F72" s="94"/>
      <c r="G72" s="95"/>
    </row>
    <row r="73" spans="2:7" ht="21" x14ac:dyDescent="0.25">
      <c r="B73" s="47"/>
      <c r="C73" s="65" t="s">
        <v>63</v>
      </c>
      <c r="D73" s="65" t="s">
        <v>59</v>
      </c>
      <c r="E73" s="65" t="s">
        <v>64</v>
      </c>
      <c r="F73" s="65" t="s">
        <v>65</v>
      </c>
      <c r="G73" s="61" t="s">
        <v>61</v>
      </c>
    </row>
    <row r="74" spans="2:7" ht="14" x14ac:dyDescent="0.25">
      <c r="B74" s="32" t="s">
        <v>44</v>
      </c>
      <c r="C74" s="4"/>
      <c r="D74" s="18"/>
      <c r="E74" s="6"/>
      <c r="F74" s="7"/>
      <c r="G74" s="8">
        <f t="shared" ref="G74:G78" si="4">ROUND(D74*E74*F74,0)</f>
        <v>0</v>
      </c>
    </row>
    <row r="75" spans="2:7" ht="14" x14ac:dyDescent="0.25">
      <c r="B75" s="32" t="s">
        <v>45</v>
      </c>
      <c r="C75" s="4"/>
      <c r="D75" s="18"/>
      <c r="E75" s="6"/>
      <c r="F75" s="7"/>
      <c r="G75" s="8">
        <f t="shared" si="4"/>
        <v>0</v>
      </c>
    </row>
    <row r="76" spans="2:7" ht="14" x14ac:dyDescent="0.25">
      <c r="B76" s="32" t="s">
        <v>46</v>
      </c>
      <c r="C76" s="4"/>
      <c r="D76" s="18"/>
      <c r="E76" s="6"/>
      <c r="F76" s="7"/>
      <c r="G76" s="8">
        <f t="shared" si="4"/>
        <v>0</v>
      </c>
    </row>
    <row r="77" spans="2:7" ht="14" x14ac:dyDescent="0.25">
      <c r="B77" s="32" t="s">
        <v>47</v>
      </c>
      <c r="C77" s="4"/>
      <c r="D77" s="18"/>
      <c r="E77" s="6"/>
      <c r="F77" s="7"/>
      <c r="G77" s="8">
        <f t="shared" si="4"/>
        <v>0</v>
      </c>
    </row>
    <row r="78" spans="2:7" ht="14" x14ac:dyDescent="0.25">
      <c r="B78" s="32" t="s">
        <v>48</v>
      </c>
      <c r="C78" s="4"/>
      <c r="D78" s="18"/>
      <c r="E78" s="6"/>
      <c r="F78" s="7"/>
      <c r="G78" s="8">
        <f t="shared" si="4"/>
        <v>0</v>
      </c>
    </row>
    <row r="79" spans="2:7" x14ac:dyDescent="0.25">
      <c r="B79" s="78" t="s">
        <v>49</v>
      </c>
      <c r="C79" s="79"/>
      <c r="D79" s="79"/>
      <c r="E79" s="79"/>
      <c r="F79" s="80"/>
      <c r="G79" s="33">
        <f>SUM(G74:G78)</f>
        <v>0</v>
      </c>
    </row>
    <row r="80" spans="2:7" ht="14" x14ac:dyDescent="0.25">
      <c r="B80" s="81"/>
      <c r="C80" s="82"/>
      <c r="D80" s="82"/>
      <c r="E80" s="82"/>
      <c r="F80" s="82"/>
      <c r="G80" s="83"/>
    </row>
    <row r="81" spans="2:7" ht="13" thickBot="1" x14ac:dyDescent="0.3">
      <c r="B81" s="93" t="s">
        <v>50</v>
      </c>
      <c r="C81" s="94"/>
      <c r="D81" s="94"/>
      <c r="E81" s="94"/>
      <c r="F81" s="94"/>
      <c r="G81" s="95"/>
    </row>
    <row r="82" spans="2:7" ht="21" x14ac:dyDescent="0.25">
      <c r="B82" s="67"/>
      <c r="C82" s="65" t="s">
        <v>63</v>
      </c>
      <c r="D82" s="65" t="s">
        <v>59</v>
      </c>
      <c r="E82" s="65" t="s">
        <v>64</v>
      </c>
      <c r="F82" s="65" t="s">
        <v>65</v>
      </c>
      <c r="G82" s="61" t="s">
        <v>61</v>
      </c>
    </row>
    <row r="83" spans="2:7" ht="14" x14ac:dyDescent="0.25">
      <c r="B83" s="32" t="s">
        <v>44</v>
      </c>
      <c r="C83" s="4"/>
      <c r="D83" s="18"/>
      <c r="E83" s="6"/>
      <c r="F83" s="7"/>
      <c r="G83" s="8">
        <f t="shared" ref="G83:G87" si="5">ROUND(D83*E83*F83,0)</f>
        <v>0</v>
      </c>
    </row>
    <row r="84" spans="2:7" ht="14" x14ac:dyDescent="0.25">
      <c r="B84" s="32" t="s">
        <v>45</v>
      </c>
      <c r="C84" s="4"/>
      <c r="D84" s="18"/>
      <c r="E84" s="6"/>
      <c r="F84" s="7"/>
      <c r="G84" s="8">
        <f t="shared" si="5"/>
        <v>0</v>
      </c>
    </row>
    <row r="85" spans="2:7" ht="14" x14ac:dyDescent="0.25">
      <c r="B85" s="32" t="s">
        <v>46</v>
      </c>
      <c r="C85" s="4"/>
      <c r="D85" s="18"/>
      <c r="E85" s="6"/>
      <c r="F85" s="7"/>
      <c r="G85" s="8">
        <f t="shared" si="5"/>
        <v>0</v>
      </c>
    </row>
    <row r="86" spans="2:7" ht="14" x14ac:dyDescent="0.25">
      <c r="B86" s="32" t="s">
        <v>47</v>
      </c>
      <c r="C86" s="4"/>
      <c r="D86" s="18"/>
      <c r="E86" s="6"/>
      <c r="F86" s="7"/>
      <c r="G86" s="8">
        <f t="shared" si="5"/>
        <v>0</v>
      </c>
    </row>
    <row r="87" spans="2:7" ht="14" x14ac:dyDescent="0.25">
      <c r="B87" s="32" t="s">
        <v>48</v>
      </c>
      <c r="C87" s="4"/>
      <c r="D87" s="18"/>
      <c r="E87" s="6"/>
      <c r="F87" s="7"/>
      <c r="G87" s="8">
        <f t="shared" si="5"/>
        <v>0</v>
      </c>
    </row>
    <row r="88" spans="2:7" x14ac:dyDescent="0.25">
      <c r="B88" s="78" t="s">
        <v>49</v>
      </c>
      <c r="C88" s="79"/>
      <c r="D88" s="79"/>
      <c r="E88" s="79"/>
      <c r="F88" s="80"/>
      <c r="G88" s="33">
        <f>SUM(G83:G87)</f>
        <v>0</v>
      </c>
    </row>
    <row r="89" spans="2:7" ht="14" x14ac:dyDescent="0.25">
      <c r="B89" s="81"/>
      <c r="C89" s="82"/>
      <c r="D89" s="82"/>
      <c r="E89" s="82"/>
      <c r="F89" s="82"/>
      <c r="G89" s="83"/>
    </row>
    <row r="90" spans="2:7" ht="13" thickBot="1" x14ac:dyDescent="0.3">
      <c r="B90" s="93" t="s">
        <v>51</v>
      </c>
      <c r="C90" s="94"/>
      <c r="D90" s="94"/>
      <c r="E90" s="94"/>
      <c r="F90" s="94"/>
      <c r="G90" s="95"/>
    </row>
    <row r="91" spans="2:7" ht="21" x14ac:dyDescent="0.25">
      <c r="B91" s="67"/>
      <c r="C91" s="65" t="s">
        <v>63</v>
      </c>
      <c r="D91" s="65" t="s">
        <v>59</v>
      </c>
      <c r="E91" s="65" t="s">
        <v>64</v>
      </c>
      <c r="F91" s="65" t="s">
        <v>65</v>
      </c>
      <c r="G91" s="61" t="s">
        <v>61</v>
      </c>
    </row>
    <row r="92" spans="2:7" ht="14" x14ac:dyDescent="0.25">
      <c r="B92" s="32" t="s">
        <v>44</v>
      </c>
      <c r="C92" s="4"/>
      <c r="D92" s="18"/>
      <c r="E92" s="6"/>
      <c r="F92" s="7"/>
      <c r="G92" s="8">
        <f t="shared" ref="G92:G96" si="6">ROUND(D92*E92*F92,0)</f>
        <v>0</v>
      </c>
    </row>
    <row r="93" spans="2:7" ht="14" x14ac:dyDescent="0.25">
      <c r="B93" s="32" t="s">
        <v>45</v>
      </c>
      <c r="C93" s="4"/>
      <c r="D93" s="18"/>
      <c r="E93" s="6"/>
      <c r="F93" s="7"/>
      <c r="G93" s="8">
        <f t="shared" si="6"/>
        <v>0</v>
      </c>
    </row>
    <row r="94" spans="2:7" ht="14" x14ac:dyDescent="0.25">
      <c r="B94" s="32" t="s">
        <v>46</v>
      </c>
      <c r="C94" s="4"/>
      <c r="D94" s="18"/>
      <c r="E94" s="6"/>
      <c r="F94" s="7"/>
      <c r="G94" s="8">
        <f t="shared" si="6"/>
        <v>0</v>
      </c>
    </row>
    <row r="95" spans="2:7" ht="14" x14ac:dyDescent="0.25">
      <c r="B95" s="32" t="s">
        <v>47</v>
      </c>
      <c r="C95" s="4"/>
      <c r="D95" s="18"/>
      <c r="E95" s="6"/>
      <c r="F95" s="7"/>
      <c r="G95" s="8">
        <f t="shared" si="6"/>
        <v>0</v>
      </c>
    </row>
    <row r="96" spans="2:7" ht="14" x14ac:dyDescent="0.25">
      <c r="B96" s="32" t="s">
        <v>48</v>
      </c>
      <c r="C96" s="4"/>
      <c r="D96" s="18"/>
      <c r="E96" s="6"/>
      <c r="F96" s="7"/>
      <c r="G96" s="8">
        <f t="shared" si="6"/>
        <v>0</v>
      </c>
    </row>
    <row r="97" spans="2:7" x14ac:dyDescent="0.25">
      <c r="B97" s="78" t="s">
        <v>49</v>
      </c>
      <c r="C97" s="79"/>
      <c r="D97" s="79"/>
      <c r="E97" s="79"/>
      <c r="F97" s="80"/>
      <c r="G97" s="33">
        <f>SUM(G92:G96)</f>
        <v>0</v>
      </c>
    </row>
    <row r="98" spans="2:7" ht="14" x14ac:dyDescent="0.25">
      <c r="B98" s="81"/>
      <c r="C98" s="82"/>
      <c r="D98" s="82"/>
      <c r="E98" s="82"/>
      <c r="F98" s="82"/>
      <c r="G98" s="83"/>
    </row>
    <row r="99" spans="2:7" ht="13" thickBot="1" x14ac:dyDescent="0.3">
      <c r="B99" s="96" t="s">
        <v>52</v>
      </c>
      <c r="C99" s="97"/>
      <c r="D99" s="97"/>
      <c r="E99" s="97"/>
      <c r="F99" s="97"/>
      <c r="G99" s="98"/>
    </row>
    <row r="100" spans="2:7" ht="21" x14ac:dyDescent="0.25">
      <c r="B100" s="47"/>
      <c r="C100" s="65" t="s">
        <v>63</v>
      </c>
      <c r="D100" s="65" t="s">
        <v>59</v>
      </c>
      <c r="E100" s="65" t="s">
        <v>64</v>
      </c>
      <c r="F100" s="65" t="s">
        <v>65</v>
      </c>
      <c r="G100" s="61" t="s">
        <v>61</v>
      </c>
    </row>
    <row r="101" spans="2:7" ht="14" x14ac:dyDescent="0.25">
      <c r="B101" s="32" t="s">
        <v>44</v>
      </c>
      <c r="C101" s="4"/>
      <c r="D101" s="18"/>
      <c r="E101" s="6"/>
      <c r="F101" s="7"/>
      <c r="G101" s="8">
        <f t="shared" ref="G101:G105" si="7">ROUND(D101*E101*F101,0)</f>
        <v>0</v>
      </c>
    </row>
    <row r="102" spans="2:7" ht="14" x14ac:dyDescent="0.25">
      <c r="B102" s="32" t="s">
        <v>45</v>
      </c>
      <c r="C102" s="4"/>
      <c r="D102" s="18"/>
      <c r="E102" s="6"/>
      <c r="F102" s="7"/>
      <c r="G102" s="8">
        <f t="shared" si="7"/>
        <v>0</v>
      </c>
    </row>
    <row r="103" spans="2:7" ht="14" x14ac:dyDescent="0.25">
      <c r="B103" s="32" t="s">
        <v>46</v>
      </c>
      <c r="C103" s="4"/>
      <c r="D103" s="18"/>
      <c r="E103" s="6"/>
      <c r="F103" s="7"/>
      <c r="G103" s="8">
        <f t="shared" si="7"/>
        <v>0</v>
      </c>
    </row>
    <row r="104" spans="2:7" ht="14" x14ac:dyDescent="0.25">
      <c r="B104" s="32" t="s">
        <v>47</v>
      </c>
      <c r="C104" s="4"/>
      <c r="D104" s="18"/>
      <c r="E104" s="6"/>
      <c r="F104" s="7"/>
      <c r="G104" s="8">
        <f t="shared" si="7"/>
        <v>0</v>
      </c>
    </row>
    <row r="105" spans="2:7" ht="14" x14ac:dyDescent="0.25">
      <c r="B105" s="32" t="s">
        <v>48</v>
      </c>
      <c r="C105" s="4"/>
      <c r="D105" s="18"/>
      <c r="E105" s="6"/>
      <c r="F105" s="7"/>
      <c r="G105" s="8">
        <f t="shared" si="7"/>
        <v>0</v>
      </c>
    </row>
    <row r="106" spans="2:7" x14ac:dyDescent="0.25">
      <c r="B106" s="78" t="s">
        <v>49</v>
      </c>
      <c r="C106" s="79"/>
      <c r="D106" s="79"/>
      <c r="E106" s="79"/>
      <c r="F106" s="80"/>
      <c r="G106" s="33">
        <f>SUM(G101:G105)</f>
        <v>0</v>
      </c>
    </row>
    <row r="107" spans="2:7" ht="14" x14ac:dyDescent="0.25">
      <c r="B107" s="81"/>
      <c r="C107" s="82"/>
      <c r="D107" s="82"/>
      <c r="E107" s="82"/>
      <c r="F107" s="82"/>
      <c r="G107" s="83"/>
    </row>
    <row r="108" spans="2:7" ht="13" thickBot="1" x14ac:dyDescent="0.3">
      <c r="B108" s="93" t="s">
        <v>53</v>
      </c>
      <c r="C108" s="94"/>
      <c r="D108" s="94"/>
      <c r="E108" s="94"/>
      <c r="F108" s="94"/>
      <c r="G108" s="95"/>
    </row>
    <row r="109" spans="2:7" ht="21" x14ac:dyDescent="0.25">
      <c r="B109" s="67"/>
      <c r="C109" s="65" t="s">
        <v>63</v>
      </c>
      <c r="D109" s="65" t="s">
        <v>59</v>
      </c>
      <c r="E109" s="65" t="s">
        <v>64</v>
      </c>
      <c r="F109" s="65" t="s">
        <v>65</v>
      </c>
      <c r="G109" s="61" t="s">
        <v>61</v>
      </c>
    </row>
    <row r="110" spans="2:7" ht="14" x14ac:dyDescent="0.25">
      <c r="B110" s="32" t="s">
        <v>44</v>
      </c>
      <c r="C110" s="4"/>
      <c r="D110" s="18"/>
      <c r="E110" s="6"/>
      <c r="F110" s="7"/>
      <c r="G110" s="8">
        <f t="shared" ref="G110:G114" si="8">ROUND(D110*E110*F110,0)</f>
        <v>0</v>
      </c>
    </row>
    <row r="111" spans="2:7" ht="14" x14ac:dyDescent="0.25">
      <c r="B111" s="32" t="s">
        <v>45</v>
      </c>
      <c r="C111" s="4"/>
      <c r="D111" s="18"/>
      <c r="E111" s="6"/>
      <c r="F111" s="7"/>
      <c r="G111" s="8">
        <f t="shared" si="8"/>
        <v>0</v>
      </c>
    </row>
    <row r="112" spans="2:7" ht="14" x14ac:dyDescent="0.25">
      <c r="B112" s="32" t="s">
        <v>46</v>
      </c>
      <c r="C112" s="4"/>
      <c r="D112" s="18"/>
      <c r="E112" s="6"/>
      <c r="F112" s="7"/>
      <c r="G112" s="8">
        <f t="shared" si="8"/>
        <v>0</v>
      </c>
    </row>
    <row r="113" spans="2:7" ht="14" x14ac:dyDescent="0.25">
      <c r="B113" s="32" t="s">
        <v>47</v>
      </c>
      <c r="C113" s="4"/>
      <c r="D113" s="18"/>
      <c r="E113" s="6"/>
      <c r="F113" s="7"/>
      <c r="G113" s="8">
        <f t="shared" si="8"/>
        <v>0</v>
      </c>
    </row>
    <row r="114" spans="2:7" ht="14" x14ac:dyDescent="0.25">
      <c r="B114" s="32" t="s">
        <v>48</v>
      </c>
      <c r="C114" s="4"/>
      <c r="D114" s="18"/>
      <c r="E114" s="6"/>
      <c r="F114" s="7"/>
      <c r="G114" s="8">
        <f t="shared" si="8"/>
        <v>0</v>
      </c>
    </row>
    <row r="115" spans="2:7" x14ac:dyDescent="0.25">
      <c r="B115" s="78" t="s">
        <v>49</v>
      </c>
      <c r="C115" s="79"/>
      <c r="D115" s="79"/>
      <c r="E115" s="79"/>
      <c r="F115" s="80"/>
      <c r="G115" s="33">
        <f>SUM(G110:G114)</f>
        <v>0</v>
      </c>
    </row>
    <row r="116" spans="2:7" ht="14.5" thickBot="1" x14ac:dyDescent="0.3">
      <c r="B116" s="81"/>
      <c r="C116" s="82"/>
      <c r="D116" s="82"/>
      <c r="E116" s="82"/>
      <c r="F116" s="82"/>
      <c r="G116" s="83"/>
    </row>
    <row r="117" spans="2:7" ht="13" thickBot="1" x14ac:dyDescent="0.3">
      <c r="B117" s="84" t="s">
        <v>54</v>
      </c>
      <c r="C117" s="85"/>
      <c r="D117" s="85"/>
      <c r="E117" s="85"/>
      <c r="F117" s="86"/>
      <c r="G117" s="17">
        <f>G115+G106+G97+G88+G79</f>
        <v>0</v>
      </c>
    </row>
    <row r="118" spans="2:7" ht="15" thickBot="1" x14ac:dyDescent="0.4">
      <c r="B118" s="87"/>
      <c r="C118" s="88"/>
      <c r="D118" s="88"/>
      <c r="E118" s="88"/>
      <c r="F118" s="88"/>
      <c r="G118" s="89"/>
    </row>
    <row r="119" spans="2:7" ht="13" thickBot="1" x14ac:dyDescent="0.3">
      <c r="B119" s="90" t="s">
        <v>87</v>
      </c>
      <c r="C119" s="91"/>
      <c r="D119" s="91"/>
      <c r="E119" s="91"/>
      <c r="F119" s="91"/>
      <c r="G119" s="92"/>
    </row>
    <row r="120" spans="2:7" ht="21" x14ac:dyDescent="0.25">
      <c r="B120" s="51"/>
      <c r="C120" s="65" t="s">
        <v>63</v>
      </c>
      <c r="D120" s="65" t="s">
        <v>59</v>
      </c>
      <c r="E120" s="65" t="s">
        <v>64</v>
      </c>
      <c r="F120" s="65" t="s">
        <v>65</v>
      </c>
      <c r="G120" s="61" t="s">
        <v>61</v>
      </c>
    </row>
    <row r="121" spans="2:7" x14ac:dyDescent="0.25">
      <c r="B121" s="34"/>
      <c r="C121" s="35" t="s">
        <v>13</v>
      </c>
      <c r="D121" s="36"/>
      <c r="E121" s="37"/>
      <c r="F121" s="38"/>
      <c r="G121" s="39">
        <f t="shared" ref="G121:G128" si="9">ROUND(D121*E121*F121,0)</f>
        <v>0</v>
      </c>
    </row>
    <row r="122" spans="2:7" x14ac:dyDescent="0.25">
      <c r="B122" s="40"/>
      <c r="C122" s="4" t="s">
        <v>13</v>
      </c>
      <c r="D122" s="18"/>
      <c r="E122" s="6"/>
      <c r="F122" s="7"/>
      <c r="G122" s="41">
        <f t="shared" si="9"/>
        <v>0</v>
      </c>
    </row>
    <row r="123" spans="2:7" x14ac:dyDescent="0.25">
      <c r="B123" s="40"/>
      <c r="C123" s="4" t="s">
        <v>13</v>
      </c>
      <c r="D123" s="18"/>
      <c r="E123" s="6"/>
      <c r="F123" s="7"/>
      <c r="G123" s="41">
        <f t="shared" si="9"/>
        <v>0</v>
      </c>
    </row>
    <row r="124" spans="2:7" x14ac:dyDescent="0.25">
      <c r="B124" s="40"/>
      <c r="C124" s="4" t="s">
        <v>13</v>
      </c>
      <c r="D124" s="18"/>
      <c r="E124" s="6"/>
      <c r="F124" s="7"/>
      <c r="G124" s="41">
        <f t="shared" si="9"/>
        <v>0</v>
      </c>
    </row>
    <row r="125" spans="2:7" x14ac:dyDescent="0.25">
      <c r="B125" s="40"/>
      <c r="C125" s="4" t="s">
        <v>13</v>
      </c>
      <c r="D125" s="18"/>
      <c r="E125" s="6"/>
      <c r="F125" s="7"/>
      <c r="G125" s="41">
        <f t="shared" si="9"/>
        <v>0</v>
      </c>
    </row>
    <row r="126" spans="2:7" x14ac:dyDescent="0.25">
      <c r="B126" s="40"/>
      <c r="C126" s="4" t="s">
        <v>13</v>
      </c>
      <c r="D126" s="18"/>
      <c r="E126" s="6"/>
      <c r="F126" s="7"/>
      <c r="G126" s="41">
        <f t="shared" si="9"/>
        <v>0</v>
      </c>
    </row>
    <row r="127" spans="2:7" x14ac:dyDescent="0.25">
      <c r="B127" s="40"/>
      <c r="C127" s="4" t="s">
        <v>13</v>
      </c>
      <c r="D127" s="18"/>
      <c r="E127" s="6"/>
      <c r="F127" s="7"/>
      <c r="G127" s="41">
        <f t="shared" si="9"/>
        <v>0</v>
      </c>
    </row>
    <row r="128" spans="2:7" ht="13" thickBot="1" x14ac:dyDescent="0.3">
      <c r="B128" s="40"/>
      <c r="C128" s="4" t="s">
        <v>18</v>
      </c>
      <c r="D128" s="18"/>
      <c r="E128" s="6"/>
      <c r="F128" s="7"/>
      <c r="G128" s="41">
        <f t="shared" si="9"/>
        <v>0</v>
      </c>
    </row>
    <row r="129" spans="2:7" ht="13" thickBot="1" x14ac:dyDescent="0.3">
      <c r="B129" s="84" t="s">
        <v>55</v>
      </c>
      <c r="C129" s="85"/>
      <c r="D129" s="85"/>
      <c r="E129" s="85"/>
      <c r="F129" s="85"/>
      <c r="G129" s="26">
        <f>SUM(G121:G128)</f>
        <v>0</v>
      </c>
    </row>
    <row r="130" spans="2:7" ht="15" thickBot="1" x14ac:dyDescent="0.4">
      <c r="B130" s="27"/>
      <c r="C130" s="27"/>
      <c r="D130" s="27"/>
      <c r="E130" s="27"/>
      <c r="F130" s="27"/>
      <c r="G130" s="27"/>
    </row>
    <row r="131" spans="2:7" ht="13" thickBot="1" x14ac:dyDescent="0.3">
      <c r="B131" s="70" t="s">
        <v>56</v>
      </c>
      <c r="C131" s="71"/>
      <c r="D131" s="71"/>
      <c r="E131" s="71"/>
      <c r="F131" s="72"/>
      <c r="G131" s="42">
        <f>G129+G117+G69+G54+G48+G35</f>
        <v>18000</v>
      </c>
    </row>
    <row r="132" spans="2:7" x14ac:dyDescent="0.25">
      <c r="B132" s="73" t="s">
        <v>57</v>
      </c>
      <c r="C132" s="74"/>
      <c r="D132" s="74"/>
      <c r="E132" s="75"/>
      <c r="F132" s="43">
        <v>0.1</v>
      </c>
      <c r="G132" s="44">
        <f>G131*F132</f>
        <v>1800</v>
      </c>
    </row>
    <row r="133" spans="2:7" ht="13" thickBot="1" x14ac:dyDescent="0.3">
      <c r="B133" s="76" t="s">
        <v>58</v>
      </c>
      <c r="C133" s="77"/>
      <c r="D133" s="77"/>
      <c r="E133" s="77"/>
      <c r="F133" s="77"/>
      <c r="G133" s="45">
        <f>G131+G132</f>
        <v>19800</v>
      </c>
    </row>
    <row r="134" spans="2:7" ht="15" thickTop="1" x14ac:dyDescent="0.35">
      <c r="B134" s="27"/>
      <c r="C134" s="27"/>
      <c r="D134" s="27"/>
      <c r="E134" s="27"/>
      <c r="F134" s="27"/>
      <c r="G134" s="46"/>
    </row>
  </sheetData>
  <mergeCells count="45">
    <mergeCell ref="B33:F33"/>
    <mergeCell ref="C2:G2"/>
    <mergeCell ref="C3:G3"/>
    <mergeCell ref="C4:G4"/>
    <mergeCell ref="C5:G5"/>
    <mergeCell ref="C6:G6"/>
    <mergeCell ref="C7:G7"/>
    <mergeCell ref="C8:G8"/>
    <mergeCell ref="C9:G9"/>
    <mergeCell ref="B10:G10"/>
    <mergeCell ref="B11:G11"/>
    <mergeCell ref="B24:G24"/>
    <mergeCell ref="B72:G72"/>
    <mergeCell ref="B34:G34"/>
    <mergeCell ref="B35:F35"/>
    <mergeCell ref="B37:G37"/>
    <mergeCell ref="B49:G49"/>
    <mergeCell ref="B50:G50"/>
    <mergeCell ref="B54:F54"/>
    <mergeCell ref="B55:G55"/>
    <mergeCell ref="B56:G56"/>
    <mergeCell ref="B69:F69"/>
    <mergeCell ref="B70:G70"/>
    <mergeCell ref="B71:G71"/>
    <mergeCell ref="B108:G108"/>
    <mergeCell ref="B79:F79"/>
    <mergeCell ref="B80:G80"/>
    <mergeCell ref="B81:G81"/>
    <mergeCell ref="B88:F88"/>
    <mergeCell ref="B89:G89"/>
    <mergeCell ref="B90:G90"/>
    <mergeCell ref="B97:F97"/>
    <mergeCell ref="B98:G98"/>
    <mergeCell ref="B99:G99"/>
    <mergeCell ref="B106:F106"/>
    <mergeCell ref="B107:G107"/>
    <mergeCell ref="B131:F131"/>
    <mergeCell ref="B132:E132"/>
    <mergeCell ref="B133:F133"/>
    <mergeCell ref="B115:F115"/>
    <mergeCell ref="B116:G116"/>
    <mergeCell ref="B117:F117"/>
    <mergeCell ref="B118:G118"/>
    <mergeCell ref="B119:G119"/>
    <mergeCell ref="B129:F129"/>
  </mergeCells>
  <conditionalFormatting sqref="B121:B128 B19:B22 B31 B41:B47">
    <cfRule type="cellIs" dxfId="32" priority="28" stopIfTrue="1" operator="notEqual">
      <formula>"(Insert specific equipment here)"</formula>
    </cfRule>
  </conditionalFormatting>
  <conditionalFormatting sqref="B13:B16">
    <cfRule type="cellIs" dxfId="31" priority="33" stopIfTrue="1" operator="notEqual">
      <formula>"(Insert specific equipment here)"</formula>
    </cfRule>
  </conditionalFormatting>
  <conditionalFormatting sqref="B27">
    <cfRule type="cellIs" dxfId="30" priority="32" stopIfTrue="1" operator="notEqual">
      <formula>"(Insert specific equipment here)"</formula>
    </cfRule>
  </conditionalFormatting>
  <conditionalFormatting sqref="B28">
    <cfRule type="cellIs" dxfId="29" priority="31" stopIfTrue="1" operator="notEqual">
      <formula>"(Insert specific equipment here)"</formula>
    </cfRule>
  </conditionalFormatting>
  <conditionalFormatting sqref="B29">
    <cfRule type="cellIs" dxfId="28" priority="30" stopIfTrue="1" operator="notEqual">
      <formula>"(Insert specific equipment here)"</formula>
    </cfRule>
  </conditionalFormatting>
  <conditionalFormatting sqref="B30">
    <cfRule type="cellIs" dxfId="27" priority="29" stopIfTrue="1" operator="notEqual">
      <formula>"(Insert specific equipment here)"</formula>
    </cfRule>
  </conditionalFormatting>
  <conditionalFormatting sqref="B40">
    <cfRule type="cellIs" dxfId="26" priority="26" stopIfTrue="1" operator="notEqual">
      <formula>"(Insert specific equipment here)"</formula>
    </cfRule>
  </conditionalFormatting>
  <conditionalFormatting sqref="B39">
    <cfRule type="cellIs" dxfId="25" priority="27" stopIfTrue="1" operator="notEqual">
      <formula>"(Insert specific equipment here)"</formula>
    </cfRule>
  </conditionalFormatting>
  <conditionalFormatting sqref="B60 B63 B66 B70">
    <cfRule type="cellIs" dxfId="24" priority="23" stopIfTrue="1" operator="notEqual">
      <formula>"(Insert specific equipment here)"</formula>
    </cfRule>
  </conditionalFormatting>
  <conditionalFormatting sqref="B61 B64 B67">
    <cfRule type="cellIs" dxfId="23" priority="25" stopIfTrue="1" operator="notEqual">
      <formula>"(Insert specific equipment here)"</formula>
    </cfRule>
  </conditionalFormatting>
  <conditionalFormatting sqref="B59 B62 B65 B68">
    <cfRule type="cellIs" dxfId="22" priority="24" stopIfTrue="1" operator="notEqual">
      <formula>"(Insert specific equipment here)"</formula>
    </cfRule>
  </conditionalFormatting>
  <conditionalFormatting sqref="B53">
    <cfRule type="cellIs" dxfId="21" priority="21" stopIfTrue="1" operator="notEqual">
      <formula>"(Insert specific equipment here)"</formula>
    </cfRule>
  </conditionalFormatting>
  <conditionalFormatting sqref="B52">
    <cfRule type="cellIs" dxfId="20" priority="22" stopIfTrue="1" operator="notEqual">
      <formula>"(Insert specific equipment here)"</formula>
    </cfRule>
  </conditionalFormatting>
  <conditionalFormatting sqref="B72:B73 B75:B79">
    <cfRule type="cellIs" dxfId="19" priority="20" stopIfTrue="1" operator="notEqual">
      <formula>"(Insert specific equipment here)"</formula>
    </cfRule>
  </conditionalFormatting>
  <conditionalFormatting sqref="B17">
    <cfRule type="cellIs" dxfId="18" priority="19" stopIfTrue="1" operator="notEqual">
      <formula>"(Insert specific equipment here)"</formula>
    </cfRule>
  </conditionalFormatting>
  <conditionalFormatting sqref="B18">
    <cfRule type="cellIs" dxfId="17" priority="18" stopIfTrue="1" operator="notEqual">
      <formula>"(Insert specific equipment here)"</formula>
    </cfRule>
  </conditionalFormatting>
  <conditionalFormatting sqref="B34">
    <cfRule type="cellIs" dxfId="16" priority="17" stopIfTrue="1" operator="notEqual">
      <formula>"(Insert specific equipment here)"</formula>
    </cfRule>
  </conditionalFormatting>
  <conditionalFormatting sqref="B32">
    <cfRule type="cellIs" dxfId="15" priority="16" stopIfTrue="1" operator="notEqual">
      <formula>"(Insert specific equipment here)"</formula>
    </cfRule>
  </conditionalFormatting>
  <conditionalFormatting sqref="B26">
    <cfRule type="cellIs" dxfId="14" priority="15" stopIfTrue="1" operator="notEqual">
      <formula>"(Insert specific equipment here)"</formula>
    </cfRule>
  </conditionalFormatting>
  <conditionalFormatting sqref="B74">
    <cfRule type="cellIs" dxfId="13" priority="14" stopIfTrue="1" operator="notEqual">
      <formula>"(Insert specific equipment here)"</formula>
    </cfRule>
  </conditionalFormatting>
  <conditionalFormatting sqref="B81:B82 B84:B88">
    <cfRule type="cellIs" dxfId="12" priority="13" stopIfTrue="1" operator="notEqual">
      <formula>"(Insert specific equipment here)"</formula>
    </cfRule>
  </conditionalFormatting>
  <conditionalFormatting sqref="B83">
    <cfRule type="cellIs" dxfId="11" priority="12" stopIfTrue="1" operator="notEqual">
      <formula>"(Insert specific equipment here)"</formula>
    </cfRule>
  </conditionalFormatting>
  <conditionalFormatting sqref="B90:B91 B93:B97">
    <cfRule type="cellIs" dxfId="10" priority="11" stopIfTrue="1" operator="notEqual">
      <formula>"(Insert specific equipment here)"</formula>
    </cfRule>
  </conditionalFormatting>
  <conditionalFormatting sqref="B92">
    <cfRule type="cellIs" dxfId="9" priority="10" stopIfTrue="1" operator="notEqual">
      <formula>"(Insert specific equipment here)"</formula>
    </cfRule>
  </conditionalFormatting>
  <conditionalFormatting sqref="B99:B100 B102:B106">
    <cfRule type="cellIs" dxfId="8" priority="9" stopIfTrue="1" operator="notEqual">
      <formula>"(Insert specific equipment here)"</formula>
    </cfRule>
  </conditionalFormatting>
  <conditionalFormatting sqref="B101">
    <cfRule type="cellIs" dxfId="7" priority="8" stopIfTrue="1" operator="notEqual">
      <formula>"(Insert specific equipment here)"</formula>
    </cfRule>
  </conditionalFormatting>
  <conditionalFormatting sqref="B110">
    <cfRule type="cellIs" dxfId="6" priority="6" stopIfTrue="1" operator="notEqual">
      <formula>"(Insert specific equipment here)"</formula>
    </cfRule>
  </conditionalFormatting>
  <conditionalFormatting sqref="B98">
    <cfRule type="cellIs" dxfId="5" priority="4" stopIfTrue="1" operator="notEqual">
      <formula>"(Insert specific equipment here)"</formula>
    </cfRule>
  </conditionalFormatting>
  <conditionalFormatting sqref="B108:B109 B111:B115">
    <cfRule type="cellIs" dxfId="4" priority="7" stopIfTrue="1" operator="notEqual">
      <formula>"(Insert specific equipment here)"</formula>
    </cfRule>
  </conditionalFormatting>
  <conditionalFormatting sqref="B80">
    <cfRule type="cellIs" dxfId="3" priority="2" stopIfTrue="1" operator="notEqual">
      <formula>"(Insert specific equipment here)"</formula>
    </cfRule>
  </conditionalFormatting>
  <conditionalFormatting sqref="B116">
    <cfRule type="cellIs" dxfId="2" priority="1" stopIfTrue="1" operator="notEqual">
      <formula>"(Insert specific equipment here)"</formula>
    </cfRule>
  </conditionalFormatting>
  <conditionalFormatting sqref="B89">
    <cfRule type="cellIs" dxfId="1" priority="5" stopIfTrue="1" operator="notEqual">
      <formula>"(Insert specific equipment here)"</formula>
    </cfRule>
  </conditionalFormatting>
  <conditionalFormatting sqref="B107">
    <cfRule type="cellIs" dxfId="0" priority="3" stopIfTrue="1" operator="notEqual">
      <formula>"(Insert specific equipment here)"</formula>
    </cfRule>
  </conditionalFormatting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Budget Template</vt:lpstr>
      <vt:lpstr>'Budget Template'!Print_Area</vt:lpstr>
      <vt:lpstr>INSTRUCTIONS!Print_Area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PMILO</cp:lastModifiedBy>
  <cp:lastPrinted>2024-04-09T06:40:38Z</cp:lastPrinted>
  <dcterms:created xsi:type="dcterms:W3CDTF">2024-03-25T06:58:00Z</dcterms:created>
  <dcterms:modified xsi:type="dcterms:W3CDTF">2024-04-15T11:00:41Z</dcterms:modified>
</cp:coreProperties>
</file>